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645" windowWidth="20385" windowHeight="15720" tabRatio="912" activeTab="0"/>
  </bookViews>
  <sheets>
    <sheet name="表紙" sheetId="1" r:id="rId1"/>
    <sheet name="議員回答集約表" sheetId="2" r:id="rId2"/>
    <sheet name="問２" sheetId="3" r:id="rId3"/>
    <sheet name="問３" sheetId="4" r:id="rId4"/>
    <sheet name="問４" sheetId="5" r:id="rId5"/>
    <sheet name="問５" sheetId="6" r:id="rId6"/>
    <sheet name="問６" sheetId="7" r:id="rId7"/>
    <sheet name="問７" sheetId="8" r:id="rId8"/>
    <sheet name="問８" sheetId="9" r:id="rId9"/>
    <sheet name="問９" sheetId="10" r:id="rId10"/>
    <sheet name="問10" sheetId="11" r:id="rId11"/>
    <sheet name="問１１" sheetId="12" r:id="rId12"/>
    <sheet name="問１ー議員定数" sheetId="13" r:id="rId13"/>
    <sheet name="問２ー議員報酬" sheetId="14" r:id="rId14"/>
    <sheet name="問３ー政務調査費" sheetId="15" r:id="rId15"/>
    <sheet name="問４ー議会条例" sheetId="16" r:id="rId16"/>
    <sheet name="問５−議会の公開①" sheetId="17" r:id="rId17"/>
    <sheet name="問５−議会の公開②" sheetId="18" r:id="rId18"/>
    <sheet name="問６−議会報告会" sheetId="19" r:id="rId19"/>
    <sheet name="問７ー議会広報" sheetId="20" r:id="rId20"/>
    <sheet name="問８ー議会休日・夜間" sheetId="21" r:id="rId21"/>
    <sheet name="問９ー議会中継" sheetId="22" r:id="rId22"/>
    <sheet name="問１０ー請願・陳情・意見書①" sheetId="23" r:id="rId23"/>
    <sheet name="問10−請願・陳情・意見書②" sheetId="24" r:id="rId24"/>
    <sheet name="問１１ー議員提案" sheetId="25" r:id="rId25"/>
    <sheet name="問１−団体の構成・要求" sheetId="26" r:id="rId26"/>
    <sheet name="問２ー議会・議員の役割" sheetId="27" r:id="rId27"/>
    <sheet name="問３ー要望交渉相手" sheetId="28" r:id="rId28"/>
    <sheet name="問４ー学習会の実施状況" sheetId="29" r:id="rId29"/>
    <sheet name="問５ー府議会・市議会" sheetId="30" r:id="rId30"/>
    <sheet name="問６ー議員定数" sheetId="31" r:id="rId31"/>
    <sheet name="問７ー歳費・政務調査費" sheetId="32" r:id="rId32"/>
    <sheet name="問8－請願実施（府議会）" sheetId="33" r:id="rId33"/>
    <sheet name="問8－請願実施（市議会）" sheetId="34" r:id="rId34"/>
    <sheet name="問9－住民投票" sheetId="35" r:id="rId35"/>
    <sheet name="問10－条例制定請求" sheetId="36" r:id="rId36"/>
  </sheets>
  <definedNames>
    <definedName name="_xlnm.Print_Titles" localSheetId="10">'問10'!$1:$1</definedName>
    <definedName name="_xlnm.Print_Titles" localSheetId="11">'問１１'!$1:$1</definedName>
    <definedName name="_xlnm.Print_Titles" localSheetId="2">'問２'!$1:$10</definedName>
    <definedName name="_xlnm.Print_Titles" localSheetId="3">'問３'!$1:$3</definedName>
    <definedName name="_xlnm.Print_Titles" localSheetId="14">'問３ー政務調査費'!$1:$3</definedName>
    <definedName name="_xlnm.Print_Titles" localSheetId="4">'問４'!$1:$1</definedName>
    <definedName name="_xlnm.Print_Titles" localSheetId="15">'問４ー議会条例'!$1:$3</definedName>
    <definedName name="_xlnm.Print_Titles" localSheetId="5">'問５'!$1:$3</definedName>
    <definedName name="_xlnm.Print_Titles" localSheetId="16">'問５−議会の公開①'!$A:$B</definedName>
    <definedName name="_xlnm.Print_Titles" localSheetId="17">'問５−議会の公開②'!$A:$B</definedName>
    <definedName name="_xlnm.Print_Titles" localSheetId="6">'問６'!$1:$1</definedName>
    <definedName name="_xlnm.Print_Titles" localSheetId="18">'問６−議会報告会'!$1:$3</definedName>
    <definedName name="_xlnm.Print_Titles" localSheetId="7">'問７'!$1:$3</definedName>
    <definedName name="_xlnm.Print_Titles" localSheetId="19">'問７ー議会広報'!$A:$B,'問７ー議会広報'!$1:$4</definedName>
    <definedName name="_xlnm.Print_Titles" localSheetId="8">'問８'!$1:$1</definedName>
    <definedName name="_xlnm.Print_Titles" localSheetId="33">'問8－請願実施（市議会）'!$A:$B</definedName>
    <definedName name="_xlnm.Print_Titles" localSheetId="32">'問8－請願実施（府議会）'!$A:$B</definedName>
    <definedName name="_xlnm.Print_Titles" localSheetId="9">'問９'!$1:$5</definedName>
  </definedNames>
  <calcPr fullCalcOnLoad="1"/>
</workbook>
</file>

<file path=xl/sharedStrings.xml><?xml version="1.0" encoding="utf-8"?>
<sst xmlns="http://schemas.openxmlformats.org/spreadsheetml/2006/main" count="4426" uniqueCount="912">
  <si>
    <t>常任・特別委員会の傍聴と議事録公開は常任のみ。</t>
  </si>
  <si>
    <t>羽曳野市議会議員の政治倫理に関する条例</t>
  </si>
  <si>
    <t>15.10.3</t>
  </si>
  <si>
    <t>議長、問題の箇所は幹事長会議で諮る。</t>
  </si>
  <si>
    <t>町議会政務調査費の交付に関する条例</t>
  </si>
  <si>
    <t>河南町政治倫理条例</t>
  </si>
  <si>
    <t>20.7.1</t>
  </si>
  <si>
    <t>村議会政務調査費の交付に関する条例</t>
  </si>
  <si>
    <t>収支報告書の確認</t>
  </si>
  <si>
    <t>議事日程</t>
  </si>
  <si>
    <t>過半数の賛成</t>
  </si>
  <si>
    <t>収支報告書を３０日以内に議長に提出すること</t>
  </si>
  <si>
    <t>議事日程、一般質問一覧表等</t>
  </si>
  <si>
    <t>１．議員自身の調査研究の時間の確保。２．会派の政策立案体制の確立・強化することと、民間の研究機関との連携。３．議会事務局に政策立案支援のための体制をつくるとともに情報収集と提供の機能を強化する。</t>
  </si>
  <si>
    <t>首長提案に殆どが賛成、いわゆるオール与党化の状況。100％～99％賛成。そのため、大阪府では、ムダなダム開発を指摘したのは共産党のみ。関空２期・りんくうタウン・阪南スカイタウン、・箕面森町・彩都、WTCの購入、大企業誘致への優遇措置→結果巨額の借金。</t>
  </si>
  <si>
    <t>１．議会の改革（質問時間の拡大、参考人、請願人の意見陳述）２．行政の情報公開をいっそう促進し、透明化していく。３．地方議員にも国会議員に準じた“調査権限”を保障させる。</t>
  </si>
  <si>
    <t>大阪府議会は月額９３万円を15％カットしてきているが、府民のくらしの現状から考えるなら、20％カットもやむを得ないと考える。現在７９万円、手取り６５万円程度、国保料、介護保険料など納付すると、50数万円となるが・・・</t>
  </si>
  <si>
    <t>１．全国的にみても住民のくらし、中小零細業者の営業は大変深刻。福祉・医療・教育、中小企業施設の充実。（障害作業所、学校警備員、中小企業融資、公営住宅の募集拡大など）２．必要性、採算性、緊急性、自然環境の影響などからムダな開発をやめる。３．財政危機打開は府民のくらしを守りながらすすめる。地方自治こわす地域主権は中止。</t>
  </si>
  <si>
    <t>条例に基づき別途定める政務調査費使途基準明細等の規定により、収支報告書や添付書類（領収証等の写し等）を事務局がチェックする。</t>
  </si>
  <si>
    <t>●</t>
  </si>
  <si>
    <t>△</t>
  </si>
  <si>
    <t>本会議は一般質問事項、議事日程。委員会は審査次第。本会議、委員会、全員協議会には傍聴証と傍聴に対する注意事項</t>
  </si>
  <si>
    <t>年２回</t>
  </si>
  <si>
    <t>第１回定例会後と第３回定例会後</t>
  </si>
  <si>
    <t>東部、中部、西部に市内を３区分している。</t>
  </si>
  <si>
    <t>日曜議会＝第１回定例会、夜間議会＝第３回定例会</t>
  </si>
  <si>
    <t>改選期は、第２回定例会※市長の施政方針演説を受けて代表質問を行う日</t>
  </si>
  <si>
    <t>インターネット</t>
  </si>
  <si>
    <t>各会派から提出された収支報告書等を事務局が確認している。</t>
  </si>
  <si>
    <t>You Tube</t>
  </si>
  <si>
    <t>幹事長会議で決定</t>
  </si>
  <si>
    <t>１．住民福祉の増進を図るための政策提案を議員提案に積極的にとりくむ。２．府民に開かれた議会へ情報公開をすすめる。</t>
  </si>
  <si>
    <t>阿部　誠行幹事長</t>
  </si>
  <si>
    <t>阿部誠行幹事長</t>
  </si>
  <si>
    <t>１．住民の願っている福祉、医療、教育、中小企業対策などの事業は財政危機を理由に次々と削減・廃止。使用料・利用料の負担増。２．他方、ムダなダム開発や高速道路、関空２期事業、箕面森町、阪南スカイタウン、彩都などの住宅開発は府民の望んだことではない。</t>
  </si>
  <si>
    <t>１．住民の要求運動と政治参加。請願運動。住民運動。２．選挙で要求実現に応えてくれる政治勢力の前進をかちとる。３．住民側からの政策提言、住民投票。</t>
  </si>
  <si>
    <t>１．議会事務局の支援体制が不十分。２．議員・会派の政策立案体制が不十分。日本共産党は会派で事務局員を雇用、日常的に取りくんでおり、執行部に対し提案もしてきたが、議員の努力もまだ不十分である。</t>
  </si>
  <si>
    <t>市民の立場にたった議員をふやすこと。住民の運動と連携できる議員をふやすこと。</t>
  </si>
  <si>
    <t>ウ</t>
  </si>
  <si>
    <t>大型開発優先のまちづくり、職員を減らし続けていることが問題。くらい、福祉まもる市政へ転換することが課題。</t>
  </si>
  <si>
    <t>市議会の公開（インターネットによる市議会の公開など）など</t>
  </si>
  <si>
    <t>市議会議員に対する政務調査費の交付に関わる条例</t>
  </si>
  <si>
    <t>事務局職員により支出内容について使途基準に合致しているか、また、領収証と会計帳簿を照合し、収支報告書が正確か確認する。</t>
  </si>
  <si>
    <t>△</t>
  </si>
  <si>
    <t>議事運営委員会は傍聴＝請願や付託事件は可。写真撮影は事務局職員が撮影するなら可。</t>
  </si>
  <si>
    <t>議案書等は配布せず閲覧のみ。</t>
  </si>
  <si>
    <t>一般質問、予算、決算審査は会派・氏名を掲載。議案は会派・氏名不掲載。</t>
  </si>
  <si>
    <t>有線による庁内２か所へのライブ中継</t>
  </si>
  <si>
    <t>通常の議員提出議案と異ならない。</t>
  </si>
  <si>
    <t>使途基準を定め、収支報告書の提出義務づけている。</t>
  </si>
  <si>
    <t>委員長の許可があれば、傍聴可。</t>
  </si>
  <si>
    <t>議事日程と一般質問の一覧。</t>
  </si>
  <si>
    <t>議会運営委員会の委員全員の賛成</t>
  </si>
  <si>
    <t>翌年度の４月３０日までに収支報告書を議長に提出。その際、会計帳簿および領収書の添付が必要。収支報告書等の確認作業は事務局で行い、条例で議長の調査権を認めている。</t>
  </si>
  <si>
    <t>大東市自治基本条例</t>
  </si>
  <si>
    <t>18.4.1</t>
  </si>
  <si>
    <t>大東市議会基本条例</t>
  </si>
  <si>
    <t>22.4.1</t>
  </si>
  <si>
    <t>写真撮影は議長の許可を得た者。</t>
  </si>
  <si>
    <t>二元代表制にもかかわらず、市長提案（予算を供う）のチェックだけにおわっている。これからは議会全体で個々の思いだけではなく、議員が全会一致で政策立案していけるようにして行くことだと思います。</t>
  </si>
  <si>
    <t>議員も勉強する事も大事だと思いますが、事務局も議会のシンクタンクとしての役割をはたせるように人の配置も考えていかなくてはならないと思います。</t>
  </si>
  <si>
    <t>議員自らも勉強し、理事者とたいとうに議論出きるようにすることだと思います。</t>
  </si>
  <si>
    <t>議員活動が多岐にわたっている為に専業的でなければやっていけない。その為には活動費が多くかかる。</t>
  </si>
  <si>
    <t>歳入の確保→その為には職員１人１人がムダをはぶくのは当然だが、歳入をふやすことにしっかりと取組む。公務員だから出きないじゃなく、民間の考えを取り入れ商売するぐらいの気持ちをもつべきだと思います。</t>
  </si>
  <si>
    <t>役所は市民に対するサービス業だと思います。職員１人１人がその事を自覚し、市民ニーズにこたえるように努力すべきだと思います。民間で出きることはやってもらえる体制づくりをすべき。</t>
  </si>
  <si>
    <t>イキケ</t>
  </si>
  <si>
    <t>住民の意見が自治体行政に反映できる様に住民の声を代弁して、住民の要求を重視すること。住民のくらしをまもる為に自治体が運営される様にチェックすること。</t>
  </si>
  <si>
    <t>市民の意見を聞いて反映する様な市長の姿勢とそれを支える与党が多数のため。</t>
  </si>
  <si>
    <t>市民の暮らしに関わる全ての問題について、市民に徹底して情報を公開して市民が意見を出せるしくみをつくること。</t>
  </si>
  <si>
    <t>課題が多く、十分に政策立案のための時の時間がとれない。</t>
  </si>
  <si>
    <t>調査研究活動を強めていくこと。</t>
  </si>
  <si>
    <t>市長与党が多数のため。</t>
  </si>
  <si>
    <t>●</t>
  </si>
  <si>
    <t>イカキ</t>
  </si>
  <si>
    <t>議会の中での議決事項等を市民の皆さんに説明する必要がある。</t>
  </si>
  <si>
    <t>市民の皆さんに議会の内容を説明し、又御意見を頂く場を持って始めて議会にあげているのであって、その努力が足りていない。</t>
  </si>
  <si>
    <t>地域ごとに議員が出向いて説明化を開催していくなどして広く住民の声を吸い上げていく場を作っていく必要がある。（先進市では予算立案の経過を市民の皆さんに公開しています。</t>
  </si>
  <si>
    <t>会派だけでの政策立案だけでは不十分な点も多いため、大きな課題がある時は、全員協議会等を開きオープンな議論を経て十分に検討していく必要があると考えます。</t>
  </si>
  <si>
    <t>他市を見る。地域の実情を見る。国や府県の動向をみる。常にアンテナを四方八方に広げておく必要がある。</t>
  </si>
  <si>
    <t>行政からの情報提供の不足に加え、議員の調査能力不足が問題</t>
  </si>
  <si>
    <t>行政との慣れ合いに落ち入らない事が最も必要であるが、ほどよい距離感を保ちながら、情報入手経路を断たないようにしていく。重箱の隅をつつかないで、アドバイスや提案もしていく中で、イエス、ノーをはっきり言う。</t>
  </si>
  <si>
    <t>問題は、議員活動費が報酬に含まれている問題をどうしていくのかであって、経費と報酬を一くくりにして、高い安いを論じる事に疑問がある。</t>
  </si>
  <si>
    <t>事業の見直し。行財政改革の中味の徹底検証。ミニ開発の抑制。</t>
  </si>
  <si>
    <t>議会改革は喫緊の課題であって、議員が本来の議員の体をなしていない。特に古参の議員が、現状に目を向けず旧来の手法に固執するのは、言語道断です。議会に真の民主主義を取り戻さなければなりません。</t>
  </si>
  <si>
    <t>議員の活動及び会議等についてはもっと住民に知ってもらうことが大事だと思います。</t>
  </si>
  <si>
    <t>議員自ら住民説明会をやっていくことだと思います。広報紙だけではダメだと思います。</t>
  </si>
  <si>
    <t>イ</t>
  </si>
  <si>
    <t>議会基本条例策定中ですが、住民アンケートを実施することを議会内で抵抗があります。住民の声を聞いて改革をすすめることなしに、議会は住民に親しまれ信頼されるものにはならないと考えます。</t>
  </si>
  <si>
    <t>市会事務局おいて、金額の計数チェックや明らかに使途違反、である支出などの外形的審査を行う。</t>
  </si>
  <si>
    <t>△</t>
  </si>
  <si>
    <t>議事日程、市会のしおり、代表質問における質問項目</t>
  </si>
  <si>
    <t>インターネット</t>
  </si>
  <si>
    <t>出席議員の過半数</t>
  </si>
  <si>
    <t>事務局職員が条例・規則並びに本市「政務調査費の運用指針」をもとに形式（様式）上の不備がないかをチェックしている。</t>
  </si>
  <si>
    <t>堺市議会議員の倫理に関する条例</t>
  </si>
  <si>
    <t>18.3.29</t>
  </si>
  <si>
    <t>堺市長の倫理に関する条例</t>
  </si>
  <si>
    <t>18.3.29</t>
  </si>
  <si>
    <t>義か事務局で原稿を作成・編集後正副議長決済を受けている。</t>
  </si>
  <si>
    <t>H23年２月定例会から実施予定</t>
  </si>
  <si>
    <t>決算議会の所管事務調査の徹底、終了後の予算編成過程での議論のあり方を抜本的に工夫すれば（議員、町長ともに、町議会報告、説明会など）、当町の町勢、規模から考えますと、相当な合意形成、精度の高いものができると考えています。</t>
  </si>
  <si>
    <t>島本町議会としては、参考人、有識者を交えた議員間の意見交換、議会全体の調査権の行使、議員個々の調査環境の整備（現状では財政的な課題があり縮小の方向やむを得ずだが、各議員の執務室の整備や、学習・調査の費用弁償等の充実</t>
  </si>
  <si>
    <t>議会事務局の法務担当能力の充実。法務担当としての職員の専門分化。</t>
  </si>
  <si>
    <t>当面は、町議会レベルでの政策立案の経験・実践交流や、総括の機会があればと考えます。</t>
  </si>
  <si>
    <t>●</t>
  </si>
  <si>
    <t>ウカキ</t>
  </si>
  <si>
    <t>行政の監視機能が不十分である。</t>
  </si>
  <si>
    <t>陳情、請願の場合、住民の意見を参考人として出席させきくことができるようすること。</t>
  </si>
  <si>
    <t>勉強不足で能力がそなわっていない。実現させようとするためには議会内の合意が欠かせない。</t>
  </si>
  <si>
    <t>講習会、研修会で政策能力をみがくこと！可能ならば議会全体として。</t>
  </si>
  <si>
    <t>首長提案の議案についてはチェックを働かせないという与党議員が多いため。</t>
  </si>
  <si>
    <t>議会が監視機能を強化するためには、それぞれの議員がその役目を認識すること。利権や利害だけで議員になる人をなくすこと。</t>
  </si>
  <si>
    <t>議会を住民にオープンにすること。議会資料なども傍聴者が持ち帰ることができる。議会だよりの質問者を記名とする。</t>
  </si>
  <si>
    <t>徳丸　幸夫</t>
  </si>
  <si>
    <t>イエカ</t>
  </si>
  <si>
    <t>①行政の情報を充分に住民に提供する②行政、住民、議会が一体となって地域、村づくりをするシステムをつくる。</t>
  </si>
  <si>
    <t>自立の村をめざすことになったので、新たな村づくりを住民と力をあわせてとりくむこと。とくに憲法や自治法にもとづく行財政運営をすすめること</t>
  </si>
  <si>
    <t>アカキ</t>
  </si>
  <si>
    <t>ア</t>
  </si>
  <si>
    <t>財政状況が大変厳しいため、必要最小限の事業しかできない。高齢化により収入が減っている。</t>
  </si>
  <si>
    <t>①近隣市町との広域連携が必要である。②地方分権の推進。</t>
  </si>
  <si>
    <t>勉強不足や理解不足がある。今までは地域の要望を実現するだけで良かった。</t>
  </si>
  <si>
    <t>①議員も専門職となり、深い勉強が必要である。片手間にはできない。②報酬削減のみでは新しく、若い人材がでてこなくなる。</t>
  </si>
  <si>
    <t>常に行政全般に亘り、知識を習得すること。</t>
  </si>
  <si>
    <t>財政難で報酬カットも止むを得ないと考えているが、新人や若い人が知識習得のため勉強もできない。</t>
  </si>
  <si>
    <t>住民パワーにより次回から定数は10名から7名に削減となった。真の議論が難しい。</t>
  </si>
  <si>
    <t>議員、自らミニコミ紙の発行など広報宣伝する必要がある。住民の議会傍聴を容易にするため、日曜日や夜間の開催も検討する必要がある。</t>
  </si>
  <si>
    <t>イエキ</t>
  </si>
  <si>
    <t>イ</t>
  </si>
  <si>
    <t>まずは議員個々が、戸別訪問・電話での対話、大小の学習会・集会開催、全戸配布の議会報告、街頭・駅頭などの町政報告、インターネットのＨＰ、ブログ、などを通じ、住民・職員との双方向の情報・意見交換・意見聴取の場面を町のあちこちに形成させること。</t>
  </si>
  <si>
    <t>●</t>
  </si>
  <si>
    <t>全ての領収書の添付を義務づけている。</t>
  </si>
  <si>
    <t>△</t>
  </si>
  <si>
    <t>報道関係に許可した場合のみ</t>
  </si>
  <si>
    <t>議事日程、会期予定、代表質問趣旨表、議案書は貸し出している。</t>
  </si>
  <si>
    <t>年　４</t>
  </si>
  <si>
    <t>●</t>
  </si>
  <si>
    <t>●</t>
  </si>
  <si>
    <t>２人以上の賛成で提案可。</t>
  </si>
  <si>
    <t>①各会派控室に配布している。</t>
  </si>
  <si>
    <t>会派当たり</t>
  </si>
  <si>
    <t>領収書等の証拠書類の提出</t>
  </si>
  <si>
    <t>大阪狭山市自治基本条例</t>
  </si>
  <si>
    <t>22.4.1</t>
  </si>
  <si>
    <t>庁内LAN（生中継）、インターネット（録画）</t>
  </si>
  <si>
    <t>島本町まちづくり基本条例</t>
  </si>
  <si>
    <t>23.4.1</t>
  </si>
  <si>
    <t>●</t>
  </si>
  <si>
    <t>3／4以上の賛成</t>
  </si>
  <si>
    <t>収支報告書で確認</t>
  </si>
  <si>
    <t>●</t>
  </si>
  <si>
    <t>議会日程のみ</t>
  </si>
  <si>
    <t>●</t>
  </si>
  <si>
    <t>●</t>
  </si>
  <si>
    <t>会派代表者は議長に対し、当該年度終了後、収支報告書並びに領収書等の書類が添付された支払伝票及び会計帳簿を提出し、議長の命を受けた議会事務局長が検査を行う。検査に備え、年２四半期終了後にも上記書類を提出し、閲覧させる。</t>
  </si>
  <si>
    <t>吹田市自治基本条例</t>
  </si>
  <si>
    <t>△</t>
  </si>
  <si>
    <t>録音・写真撮影の△は議長（委員長）の許可が必要。議会運営委員会・全員協議会の議事録については、原本のみ作成。</t>
  </si>
  <si>
    <t>議案書等は持ち帰れない。「市議会のはなし」は傍聴者のみ配布。</t>
  </si>
  <si>
    <t>年　５</t>
  </si>
  <si>
    <t>新年号のみ２ぺーじ</t>
  </si>
  <si>
    <t>検討中</t>
  </si>
  <si>
    <t>過半数</t>
  </si>
  <si>
    <t>政策立案能力が低い</t>
  </si>
  <si>
    <t>イ</t>
  </si>
  <si>
    <t>行政の政策の情報が議会に充分に入ってこないから</t>
  </si>
  <si>
    <t>行政の情報を充分につかむことと、行政側に政策立案の能力を高めてもらうこと</t>
  </si>
  <si>
    <t>議員活動が充分にできない</t>
  </si>
  <si>
    <t>議会事務局が政務調査費使途基準の内規と照らし合わせている。</t>
  </si>
  <si>
    <t>●</t>
  </si>
  <si>
    <t>●</t>
  </si>
  <si>
    <t>和泉市会議員の政治倫理に関する条例</t>
  </si>
  <si>
    <t>21.4.1</t>
  </si>
  <si>
    <t>●</t>
  </si>
  <si>
    <t>レジメは渡しきりで、議案書他は閲覧用として５部用意している。</t>
  </si>
  <si>
    <t>インターネット</t>
  </si>
  <si>
    <t>２名以上の賛成者があれば提出可能</t>
  </si>
  <si>
    <t>安くて住みよい公営住宅の大量建設の実現</t>
  </si>
  <si>
    <t>家賃補助制度の創設</t>
  </si>
  <si>
    <t>居住の安定の確保する施策の実現</t>
  </si>
  <si>
    <t>議員に依存した運動は、団体の力量が向上しない場合が多い</t>
  </si>
  <si>
    <t>党派間の政争の具に使われている。当局側の意向に追随している。</t>
  </si>
  <si>
    <t>●</t>
  </si>
  <si>
    <t>党派間の政争の具に使われている。当局側の意向に追随している。</t>
  </si>
  <si>
    <t>借地借家人保護条例の制定</t>
  </si>
  <si>
    <t>年金を引き上げよ</t>
  </si>
  <si>
    <t>最低保障年金制度をつくれ（消費税によらない）</t>
  </si>
  <si>
    <t>後期高齢者医療制度を廃止せよ</t>
  </si>
  <si>
    <t>●</t>
  </si>
  <si>
    <t>いづれも重要であり、この設問は適切とは思えない。</t>
  </si>
  <si>
    <t>２～３</t>
  </si>
  <si>
    <t>議会としての審議があまり見えないので、判断しかねます。</t>
  </si>
  <si>
    <t>定数削減の動きは「新自由主義」の流行病に思われる。ここには民意など眼中にない。</t>
  </si>
  <si>
    <t>物差しがないので、判断しかねます。</t>
  </si>
  <si>
    <t>記憶にない。</t>
  </si>
  <si>
    <t>特定団体の主張（請願）と受け止められたのではないか。</t>
  </si>
  <si>
    <t>委員会や議会での請願者の発言については、大阪市は発言させるという佐法ではないと聞いている。</t>
  </si>
  <si>
    <t>現在なし</t>
  </si>
  <si>
    <t>８月（本年度始めて実施）</t>
  </si>
  <si>
    <t>市内２カ所</t>
  </si>
  <si>
    <t>●</t>
  </si>
  <si>
    <t>市議会政務調査費の交付に関する条例</t>
  </si>
  <si>
    <t>本人による。ただし、収支報告にあたって事務局で領収証等の確認を行っている。</t>
  </si>
  <si>
    <t>原則として全会派一致が必要。</t>
  </si>
  <si>
    <t>●</t>
  </si>
  <si>
    <t>収支報告書及び領収書等の証拠書類の提出を受け、その支出の内容が使途基準と適合しているかどうか確認。</t>
  </si>
  <si>
    <t>議事録公開は全て申請が必要。傍聴は委員長の許可が必要。</t>
  </si>
  <si>
    <t>一般質問の順序及び要旨</t>
  </si>
  <si>
    <t>議会運営委員会委員の２／３の賛成が必要</t>
  </si>
  <si>
    <t>町議会政務調査費の交付に関する条例</t>
  </si>
  <si>
    <t>会計報告書と実施報告書の提出による</t>
  </si>
  <si>
    <t>日程、一般質問通知書</t>
  </si>
  <si>
    <t>提出者2名で議案として提出できる</t>
  </si>
  <si>
    <t>住宅</t>
  </si>
  <si>
    <t>生活保護</t>
  </si>
  <si>
    <t>国保医療</t>
  </si>
  <si>
    <t>●</t>
  </si>
  <si>
    <t>住宅、生保、教育（就学援助他）、国保など</t>
  </si>
  <si>
    <t>　　ア．したことがある　　</t>
  </si>
  <si>
    <t>イ．していない</t>
  </si>
  <si>
    <t>イ．市議会</t>
  </si>
  <si>
    <t>イ．その分野に詳しい議員　　ウ．全会派</t>
  </si>
  <si>
    <t>ウ．全会派</t>
  </si>
  <si>
    <t>ウ．全会派</t>
  </si>
  <si>
    <t>ア．特定の政党　　</t>
  </si>
  <si>
    <t>ア．発言機会を得た　</t>
  </si>
  <si>
    <t>イ．求めたが発言機会を得れなかった　</t>
  </si>
  <si>
    <t>ウ．求めていない</t>
  </si>
  <si>
    <t>ア．府議会</t>
  </si>
  <si>
    <t>ア．傍聴した　</t>
  </si>
  <si>
    <t>イ．傍聴を望んだが不可とされた　</t>
  </si>
  <si>
    <t>ウ．傍聴を申し込まなかった</t>
  </si>
  <si>
    <t>ア．採択された　</t>
  </si>
  <si>
    <t>イ．実施されなかった（請願内容）　</t>
  </si>
  <si>
    <t>　　</t>
  </si>
  <si>
    <t>ウ．わからない（請願内容）</t>
  </si>
  <si>
    <t>⑥、④でイ．と回答した方にお聞きします。　　　　　　採択されなかった理由は何だと思いますか。</t>
  </si>
  <si>
    <t>領収書等が添付された収支報告書を議長がチェックする。</t>
  </si>
  <si>
    <t>インターネット（録画中継）</t>
  </si>
  <si>
    <t>各派幹事長会議の全会一致</t>
  </si>
  <si>
    <t>領収書等の写しをそえて、収支報告書を提出。</t>
  </si>
  <si>
    <t>議案書は閲覧</t>
  </si>
  <si>
    <t>●</t>
  </si>
  <si>
    <t>高槻市議会議員政治倫理条例</t>
  </si>
  <si>
    <t>21.4.1.</t>
  </si>
  <si>
    <t>国保会計、下水道会計の財政計画が立たない。市民病院の救急診療、小児診療、がん拠点病院の位置づけを保ちながら安定的経営と産科の再開（現在市民病院では、半数しか分娩できない状況。小中学校共通教室の空調確保。</t>
  </si>
  <si>
    <t>生活の保証をして、議会活動に専念できる制度にする。</t>
  </si>
  <si>
    <t>平　　均</t>
  </si>
  <si>
    <t>ア．担当部局との交渉　　</t>
  </si>
  <si>
    <t>イ．議会で取り上げられること</t>
  </si>
  <si>
    <t>府議会　　　　　　　　について　　</t>
  </si>
  <si>
    <t>市町村議会　　　　　　　について　　</t>
  </si>
  <si>
    <t>多すぎる　</t>
  </si>
  <si>
    <t>少なすぎる</t>
  </si>
  <si>
    <t>大阪市に学童保育を求める直接請求運動</t>
  </si>
  <si>
    <t>豊中市議会政務調査費の運営にかかわる内規に基づき使途などをチェックしている。</t>
  </si>
  <si>
    <t>豊中市自治基本条例</t>
  </si>
  <si>
    <t>市長選挙年は年5回発行</t>
  </si>
  <si>
    <t>インターネット</t>
  </si>
  <si>
    <t>（１）．団体の構成員数は何名ですか　　　　　　</t>
  </si>
  <si>
    <t>（個人会員　　名）</t>
  </si>
  <si>
    <t>議会として21年に政治倫理条例を始めて制定。現在23年５月制定を目指して議会基本条例を予定しているところ。今後、政策立案をやっていク必要性の認識統一ができていきている状況。</t>
  </si>
  <si>
    <t>私の場合は無所属、無党派で会派にも属していない。また去年の当選までは一介のサラリーマンであった為、そういう政策立案のノウハウの取得が未だ出来ていないから、またブレーンらしき者もいない。</t>
  </si>
  <si>
    <t>①</t>
  </si>
  <si>
    <t>②</t>
  </si>
  <si>
    <t>③</t>
  </si>
  <si>
    <t>全大阪借地借家人組合連合会</t>
  </si>
  <si>
    <t>住民に対する議会報告会、住民との対話集会を実施して住民との距離を縮める事から始めたい。</t>
  </si>
  <si>
    <t>上記６と同じ制度を整え、議会活動を活発にする。</t>
  </si>
  <si>
    <t>イ</t>
  </si>
  <si>
    <t>市民参加型の議会改革が必要</t>
  </si>
  <si>
    <t>イ</t>
  </si>
  <si>
    <t>議員提案が少なすぎる。</t>
  </si>
  <si>
    <t>各派選出による議員提案協議会を組織すべし。</t>
  </si>
  <si>
    <t>おおむね行われているが充分ではない。</t>
  </si>
  <si>
    <t>監査機能を強化すべし。</t>
  </si>
  <si>
    <t>イ．採択されなかった　</t>
  </si>
  <si>
    <t>ウ．継続審議とされたままとなった</t>
  </si>
  <si>
    <t>ア．実施された（請願内容）</t>
  </si>
  <si>
    <t>本来議員とはボランティアで参加すべきだと思う。したがって、限りなく零を目指すべきべき。</t>
  </si>
  <si>
    <t>安全、福祉、教育、雇用等。</t>
  </si>
  <si>
    <t>住民参加型、いわゆる開かれた議会を目指すべき。</t>
  </si>
  <si>
    <t>●</t>
  </si>
  <si>
    <t>（４）．（２）で「イ．市議会」と答えた方にお聞きします。</t>
  </si>
  <si>
    <t>ア．特定の政党　　</t>
  </si>
  <si>
    <t>イ．その分野に詳しい議員　　</t>
  </si>
  <si>
    <t>ア．発言機会を得た　</t>
  </si>
  <si>
    <t>イ．求めたが発言機会を得れなかった　</t>
  </si>
  <si>
    <t>ア．傍聴した　</t>
  </si>
  <si>
    <t>イ．傍聴を望んだが不可とされた　</t>
  </si>
  <si>
    <t>ア．採択された　</t>
  </si>
  <si>
    <t>イ．採択されなかった　</t>
  </si>
  <si>
    <t>●</t>
  </si>
  <si>
    <t>●</t>
  </si>
  <si>
    <t>市職員も含めて政治家になっており、政争の道具になっていること。現状では大阪市役所は崩壊し、組織は解体する。</t>
  </si>
  <si>
    <t>実施</t>
  </si>
  <si>
    <t>はい</t>
  </si>
  <si>
    <t>いいえ</t>
  </si>
  <si>
    <t>□ある</t>
  </si>
  <si>
    <t>□ない</t>
  </si>
  <si>
    <t>ある</t>
  </si>
  <si>
    <t>ない</t>
  </si>
  <si>
    <t>月額</t>
  </si>
  <si>
    <t>年額</t>
  </si>
  <si>
    <t>平　均</t>
  </si>
  <si>
    <t>当議会における議員の委員会や本会議での発言が少ない現状にある。議員一人一人の資質を高める必要がある。議員が住民の声を聞き集約した政策を議会としての要請や決議、一般質問や委員会で質すことの充実が求められる。</t>
  </si>
  <si>
    <t>ウ．場合による</t>
  </si>
  <si>
    <t>いる　　　</t>
  </si>
  <si>
    <t>いない</t>
  </si>
  <si>
    <t>市会議員</t>
  </si>
  <si>
    <t>府会議員</t>
  </si>
  <si>
    <t>適当と思う</t>
  </si>
  <si>
    <t>　分からない</t>
  </si>
  <si>
    <t>歳費について　　　</t>
  </si>
  <si>
    <t>政務調査費　　　　　について</t>
  </si>
  <si>
    <t>　　市会議員についてはどうでしょうか、　　　　　　　　　　　　意見があればお書き下さい。</t>
  </si>
  <si>
    <t>　ウ．わからない</t>
  </si>
  <si>
    <r>
      <t>（２）．</t>
    </r>
    <r>
      <rPr>
        <sz val="12"/>
        <color indexed="8"/>
        <rFont val="Century"/>
        <family val="1"/>
      </rPr>
      <t>(</t>
    </r>
    <r>
      <rPr>
        <sz val="12"/>
        <color indexed="8"/>
        <rFont val="ＭＳ 明朝"/>
        <family val="1"/>
      </rPr>
      <t>１</t>
    </r>
    <r>
      <rPr>
        <sz val="12"/>
        <color indexed="8"/>
        <rFont val="Century"/>
        <family val="1"/>
      </rPr>
      <t>)</t>
    </r>
    <r>
      <rPr>
        <sz val="12"/>
        <color indexed="8"/>
        <rFont val="ＭＳ 明朝"/>
        <family val="1"/>
      </rPr>
      <t>「ア．ある」と答えた方にお聞きします。それは、どんな事案ですか</t>
    </r>
  </si>
  <si>
    <t>　イ．ない</t>
  </si>
  <si>
    <t>ア．ある　</t>
  </si>
  <si>
    <t>ア．条例制定請求の対象となる事案がなかった。</t>
  </si>
  <si>
    <t>ウ．対象事案はあるが、議会構成からみて採択は困難と判断した。</t>
  </si>
  <si>
    <t>イ．対象事案はあるが、専門知識が不足していてまとめるに至らなかった。</t>
  </si>
  <si>
    <t>（１）．年に何回程度学習会を行っていますか</t>
  </si>
  <si>
    <t>（　　　回）</t>
  </si>
  <si>
    <t>具体的に</t>
  </si>
  <si>
    <t>ウ．議員の参加を求める必要を感じない</t>
  </si>
  <si>
    <t>ア．党派色を避けるため呼ばない　</t>
  </si>
  <si>
    <t>大阪商工団体連合会</t>
  </si>
  <si>
    <t>全大阪生活と健康を守る会連合会</t>
  </si>
  <si>
    <t>全大阪借地借家人組合</t>
  </si>
  <si>
    <t>大阪建設労働組合</t>
  </si>
  <si>
    <t>（団体会員　　団体）</t>
  </si>
  <si>
    <t>現在の市会事務局は調整機能しか持っていない。政策立案の補助機能を高めることが必要。</t>
  </si>
  <si>
    <t>①歳費が少なく、専業議員になれない。②議員の資質。</t>
  </si>
  <si>
    <t>まずは、早急に議会基本条例を定め、情報公開を徹底し、広聴会を開いて住民の意見を聴き、市民の信頼を得ることが必要。</t>
  </si>
  <si>
    <t>河野　恵子</t>
  </si>
  <si>
    <t>外村　敏一</t>
  </si>
  <si>
    <t>平井　均</t>
  </si>
  <si>
    <t>消防、し尿処理、ゴミ処理を全て単独で運営している事が限界。早急に広域行政の推進が必要なるも相手さがしが難航している事。</t>
  </si>
  <si>
    <t>財政（力）が弱（低）い。</t>
  </si>
  <si>
    <t>①大阪市の財政が危機的状況にあること②市民所得が10年前より20％以上低下していること③現在の報酬が政令市のトップであること④市民の議員に対する信頼回復のため思い切った削減が必要。</t>
  </si>
  <si>
    <t>市議会政務調査費の公布に関する条例及び同施行規則</t>
  </si>
  <si>
    <t>議員一人当たり</t>
  </si>
  <si>
    <t>収支報告所、会計帳簿、領収書等に寄り、規則で定める経費区分に適合するかを事務局で形式的に審査している。</t>
  </si>
  <si>
    <t>●</t>
  </si>
  <si>
    <t>●</t>
  </si>
  <si>
    <t>　　　（調査期日＝２０１０年１０月現在）</t>
  </si>
  <si>
    <t>年４回の議会や委員会を考慮しても、非常勤である事を考えると多い。又、ボーナスは不要と考えている。</t>
  </si>
  <si>
    <t>上記</t>
  </si>
  <si>
    <t>（３）．（１）の「イ．ない」と答えた方にお聞きします。その理由は何ですか。</t>
  </si>
  <si>
    <t>大阪市の行政は港湾や水道など広域行政から地域医療から福祉・教育まで広範囲に及んでおり、また特別会計事業もあって、専門知識が必要であるのに、職員の説明のみで終えているため。</t>
  </si>
  <si>
    <t>大阪府</t>
  </si>
  <si>
    <t>　イ．声をかけたいが適当な議員がいない</t>
  </si>
  <si>
    <t>（３）．　（２）で「いる」と答えた方にお聞きします。それは、府会議員ですか、市会議員ですか。</t>
  </si>
  <si>
    <t>市長与党的議員の議論の不毛さ（一般質問はやらない、委員会質問もやらない議員が多すぎる。）</t>
  </si>
  <si>
    <t>行政にベッタリの自称「与党議員」が過半数を占めている為、改革派議員へのディスクロージャーが充分でない事。体制派の議員には全くその気なし。</t>
  </si>
  <si>
    <t>上記５と同じ。</t>
  </si>
  <si>
    <t>議会事務局に専門員を置いたり、コンサルを活用したり、政策秘書を創設するなど、議員活動の補充が必要。</t>
  </si>
  <si>
    <t>議会事務局が市長部局と向かい合う姿勢が必要か？議会が事務局員の人事権を行使できる体制を確立する必要もある。当面は議員一人一人が課題を見付け質問する中で問題点を浮き彫りにせざるを得ないか。</t>
  </si>
  <si>
    <t>大阪市の「見張り番」みたいな市民グループ（強力な）との連携。個々の議員がどんな活動をしているのかの評価機能を強化しないと本来の議員の役割を果たさないダメ議員が生じる。</t>
  </si>
  <si>
    <t>上記６と同じ。</t>
  </si>
  <si>
    <t>ア</t>
  </si>
  <si>
    <t>大阪保育運動連合会</t>
  </si>
  <si>
    <t>全日本年金者組合大阪府本部</t>
  </si>
  <si>
    <t>障害者（児）を守る全大阪連絡協議会（障連協）</t>
  </si>
  <si>
    <t>議員と住民との対話の機会を増やす。</t>
  </si>
  <si>
    <t>（３）．（２）で「ア．府議会」と答えた方にお聞きします。</t>
  </si>
  <si>
    <t>住民意思・他都市の状況などを把握するため、広聴機能・専門家を活用した研究機能の充実等を規定した議会基本条例の制定が必要。</t>
  </si>
  <si>
    <t>平野　かおる</t>
  </si>
  <si>
    <t>③、委員会を傍聴しましたか</t>
  </si>
  <si>
    <t>④、請願の採択状況についてお聞きします</t>
  </si>
  <si>
    <t>⑤、④でアと回答した方にお聞きします。採択された請願内容は実施されましたか。</t>
  </si>
  <si>
    <t>議員間の自由討議（行政が行っている事業の仕分け）を重ねる中で、合意の得られる事項について政策立案できればと思う。なお、議会が政策立案するには今の事務局体制では無理がある（能力と人数）と思う。</t>
  </si>
  <si>
    <t>●</t>
  </si>
  <si>
    <t>市民との対話による住民ニーズの吸い上げは不可欠と思う</t>
  </si>
  <si>
    <t>イ</t>
  </si>
  <si>
    <t>大阪市</t>
  </si>
  <si>
    <t>イ</t>
  </si>
  <si>
    <t>イエカ</t>
  </si>
  <si>
    <t>２．自治体議会の役割はどのようなものだとお考えでしょうか。次の選択肢のうち，よく当てはまるものを３つ選んで右欄に記号を記入してください。</t>
  </si>
  <si>
    <t>イオカ</t>
  </si>
  <si>
    <t>アエカ</t>
  </si>
  <si>
    <t>カキケ</t>
  </si>
  <si>
    <t>人口が265万都市で、しかも、広いエリアから選ばれた議員では住民意思を充分に反映できない。住民サービス、特に、対面サービスについては住民に身近議会で住民意思を反営できるシステムに変える必要がある。</t>
  </si>
  <si>
    <t>統治システムの変更が必要。大阪市を８〜９区に統合し、区長を公選にするとともに、直接民主制に近い地域自治区・地域協議会を創設して、住民の意思が反映するシステムに変更することが必要。</t>
  </si>
  <si>
    <t>10．条例制定請求についてお聞きします。</t>
  </si>
  <si>
    <t>歳費からの公的負担分の削減額が大きく、可処分額が少ない。</t>
  </si>
  <si>
    <t>（２）．あなたの団体の行政に対する主な要求は何でしょうか。３つ挙げてください。</t>
  </si>
  <si>
    <t>２．議会・議員の役割として何を期待しますか。以下の項目から重要と考えるものを３つ以内で選んでください。</t>
  </si>
  <si>
    <t>ア．地域の問題点を明らかにして政策課題を提起すること</t>
  </si>
  <si>
    <t>イ．サービスのミニマム基準や自治体の政策方針を作ること</t>
  </si>
  <si>
    <t>ウ．街づくりの方向について住民の合意を形成すること</t>
  </si>
  <si>
    <t>エ．地方自治制度の在り方について方向性を示すこと</t>
  </si>
  <si>
    <t>オ．税や公共料金の過不足について住民に説明すること</t>
  </si>
  <si>
    <t>カ．住民の必要性（行政目標）に対する施策の妥当性をチェックすること</t>
  </si>
  <si>
    <t>キ．行政の運営に当たって、乱費をしていないか監視すること</t>
  </si>
  <si>
    <t>ク．地元住民の要望が実現するよう行政に働きかけること</t>
  </si>
  <si>
    <t>３．あなたの団体は、団体の要望が議会で取り上げられることと、行政の担当部局との直接交渉のいずれを重視していますか</t>
  </si>
  <si>
    <t>具体的に　</t>
  </si>
  <si>
    <t>ア．多い　　　　　　</t>
  </si>
  <si>
    <t>イ．少ない　　　　</t>
  </si>
  <si>
    <t>ウ．現状でよい</t>
  </si>
  <si>
    <t>無所属／議長</t>
  </si>
  <si>
    <t>島本町</t>
  </si>
  <si>
    <t>合計</t>
  </si>
  <si>
    <t>４．自治体が取り組むべき問題とかかわる学習会の実施状況についてお聞きします。</t>
  </si>
  <si>
    <t>（２）．学習会に参加している議員はおられますか。</t>
  </si>
  <si>
    <t>（３）．（２）で「イ．いない」と答えた方にお聞きします。参加議員がいない理由は何ですか。</t>
  </si>
  <si>
    <t>５．議会は、あなたの団体の要求について、十分取り上げて審議してくれていると思いますか。</t>
  </si>
  <si>
    <t>（２）．（１）で「ア．したことがある」と答えた方にお聞きします。それは、府議会ですか、市議会ですか。</t>
  </si>
  <si>
    <t>公明党</t>
  </si>
  <si>
    <t>①、紹介議員をどのような基準で選択していますか。</t>
  </si>
  <si>
    <t>住民との対話集会を各地で開き、生の意見を出来るだけ多く聞く事。それは我が町のように小さな自治体だからこそ出来る事。</t>
  </si>
  <si>
    <t>高辻　八男代表</t>
  </si>
  <si>
    <t>大阪府議会社会民主党クラブ</t>
  </si>
  <si>
    <t>小沢　福子代表</t>
  </si>
  <si>
    <t>坂井　良和団長</t>
  </si>
  <si>
    <t>岸和田市</t>
  </si>
  <si>
    <t>９．住民投票についてお聞きします。</t>
  </si>
  <si>
    <t>（１）．あなたの団体の利害に関わることで、行政が決定する前に住民投票に付すことを求めたい事例が、過去１０年以内にありましたか。</t>
  </si>
  <si>
    <t>民主市民クラブ</t>
  </si>
  <si>
    <t>西村　芳徳幹事長</t>
  </si>
  <si>
    <t>寝屋川市</t>
  </si>
  <si>
    <t>住民の声を議会として聴取する体制ができていない。</t>
  </si>
  <si>
    <t>イ</t>
  </si>
  <si>
    <t>下記、５、７と同じ</t>
  </si>
  <si>
    <t>人びとの新しいあゆみ</t>
  </si>
  <si>
    <t>平野かおる</t>
  </si>
  <si>
    <t>自由民主党クラブ</t>
  </si>
  <si>
    <t>千早赤阪村</t>
  </si>
  <si>
    <t>浅野　利夫</t>
  </si>
  <si>
    <t>原稿作成</t>
  </si>
  <si>
    <t>議員のみ</t>
  </si>
  <si>
    <t>無所属（議長）</t>
  </si>
  <si>
    <t>清井　浩</t>
  </si>
  <si>
    <t>１．あなたの団体についてお聞きします。</t>
  </si>
  <si>
    <t>議会事務局だけ</t>
  </si>
  <si>
    <t>編集</t>
  </si>
  <si>
    <t>８　休日・夜間の議会を開催していますか。</t>
  </si>
  <si>
    <t>（１）．過去１０年以内に条例制定請求運動をしたことがありますか。</t>
  </si>
  <si>
    <t>（２）．（１）の「ア．ある」と答え方にお聞きします。どのような困難がありましたか。</t>
  </si>
  <si>
    <t>９　インターネット、CATV、FM放送等による議会中継を行っていますか。</t>
  </si>
  <si>
    <t>10　請願・陳情・意見書の取り扱いと件数についてお聞きします。</t>
  </si>
  <si>
    <t>　　　　　　　　　　　　　</t>
  </si>
  <si>
    <t>②意見書の取り扱いは全員賛成が条件ですか。</t>
  </si>
  <si>
    <t>③請願（内採択）・陳情・意見書の平成17から21年度の件数を教えてください。</t>
  </si>
  <si>
    <t>17年度</t>
  </si>
  <si>
    <t>18年度</t>
  </si>
  <si>
    <t>19年度</t>
  </si>
  <si>
    <t>20年度</t>
  </si>
  <si>
    <t>21年度</t>
  </si>
  <si>
    <t>陳情</t>
  </si>
  <si>
    <t>意見書</t>
  </si>
  <si>
    <t>６．議員定数についてお聞きします。多すぎると思いますか。少なすぎると思いますか。</t>
  </si>
  <si>
    <t>※大阪府議会の議員数は、現在１１２人（大阪府の人口は８５０万人）です。</t>
  </si>
  <si>
    <t>条例名（　　　　　　　　　　　　　　　　　　　　　　　　　　　　　　　　　　　　）　　該当年度（　　　　　　　　　）　</t>
  </si>
  <si>
    <t>８．２００５年から２００９年までの請願についてお聞きします。</t>
  </si>
  <si>
    <t>（１）．請願を実施したことがありますか</t>
  </si>
  <si>
    <t>③政治倫理条例</t>
  </si>
  <si>
    <t>日本共産党</t>
  </si>
  <si>
    <t>①　議会の公開状況についてお尋ねします(実施、または可能なものにチェックを入れてください）。</t>
  </si>
  <si>
    <t>傍聴</t>
  </si>
  <si>
    <t>②、請願内容について、委員会や議会での請願者の発言機会の保障はありましたか。</t>
  </si>
  <si>
    <t>府民ネットおおさか</t>
  </si>
  <si>
    <t>本会議</t>
  </si>
  <si>
    <t>常任・特別委員会</t>
  </si>
  <si>
    <t>議会運営委員会</t>
  </si>
  <si>
    <t>全員協議会</t>
  </si>
  <si>
    <t>②本会議場傍聴席数と平成17から21年度までの傍聴者数</t>
  </si>
  <si>
    <t>　ア．地域の問題点を明らかにすること　</t>
  </si>
  <si>
    <t>　イ．政策課題を提起すること</t>
  </si>
  <si>
    <t>　ウ．行政サービスのミニマム基準を作ること</t>
  </si>
  <si>
    <t>　エ．まちづくりの方向について住民の合意を形成すること</t>
  </si>
  <si>
    <t>　オ．住民負担が必要な場合に住民の理解を求めること</t>
  </si>
  <si>
    <t>　カ．住民にとっての必要性という観点から行政施策をチェックすること</t>
  </si>
  <si>
    <t>森　隆幹事長</t>
  </si>
  <si>
    <t>傍聴席数</t>
  </si>
  <si>
    <t>③傍聴者への資料配布</t>
  </si>
  <si>
    <t>６　議員が議会の状況を住民に報告する「議会報告会」についてお尋ねします。</t>
  </si>
  <si>
    <t>①議会報告会を実施していますか。</t>
  </si>
  <si>
    <r>
      <t>実施している場合の根拠</t>
    </r>
    <r>
      <rPr>
        <sz val="10"/>
        <color indexed="8"/>
        <rFont val="ＭＳ Ｐ明朝"/>
        <family val="1"/>
      </rPr>
      <t>（条例等）</t>
    </r>
  </si>
  <si>
    <t>②実施している場合の回数と時期</t>
  </si>
  <si>
    <t>新生ねやがわクラブ</t>
  </si>
  <si>
    <t>松本　順一幹事長</t>
  </si>
  <si>
    <t>中林　和江幹事長</t>
  </si>
  <si>
    <t>無所属</t>
  </si>
  <si>
    <t>小西　順子</t>
  </si>
  <si>
    <t>７　「議会広報」についてお尋ねします。</t>
  </si>
  <si>
    <t>山吹民主クラブ</t>
  </si>
  <si>
    <t>河野恵子</t>
  </si>
  <si>
    <t>外村敏一</t>
  </si>
  <si>
    <t>④原稿作成・編集は誰が行っていますか。</t>
  </si>
  <si>
    <t>議員と議会事務局の編集委員会</t>
  </si>
  <si>
    <t>９．貴自治体の議員数，議員報酬についてお尋ねします。</t>
  </si>
  <si>
    <t>（１）現在の貴自治体の議員数について，どのようにお考えでしょうか。以下の選択肢のうち，当てはまるものに印をつけてください。</t>
  </si>
  <si>
    <t>（２）現在の貴自治体の議員報酬について，どのようにお考えでしょうか。以下の選択肢のうち，当てはまるものに印をつけてください。</t>
  </si>
  <si>
    <t>１０．貴自治体にとって重要な課題は何でしょうか。ご自由にお書き下さい。</t>
  </si>
  <si>
    <t>１１．自治体議会改革についてご意見がございましたら，ご自由にお書き下さい。</t>
  </si>
  <si>
    <t>□</t>
  </si>
  <si>
    <t>ア．議員自らが提案して，住民のために先進的な政策を立案すること。</t>
  </si>
  <si>
    <t>イ．住民のために，行政が実施する政策を監視すること。</t>
  </si>
  <si>
    <t>ウ．支持者の要望をできるだけ実現するように取り組むこと。</t>
  </si>
  <si>
    <t>ア．反映させている</t>
  </si>
  <si>
    <t>イ．反映できていない　→「反映できていない」を選んだ方は理由をお書き下さい。</t>
  </si>
  <si>
    <t>ア．十分できている</t>
  </si>
  <si>
    <t>イ．十分にはできていない→「十分にはできていない」を選んだ方は，理由をお書き下さい。</t>
  </si>
  <si>
    <t>ア．十分行われている</t>
  </si>
  <si>
    <t>１　平成17から21年度の議員定数について教えてください。</t>
  </si>
  <si>
    <t>１８年度</t>
  </si>
  <si>
    <t>１９年度</t>
  </si>
  <si>
    <t>２　条例上の議員報酬（月額）を調査基準日現在で教えてください。</t>
  </si>
  <si>
    <t>３　政務調査費についてお尋ねします。</t>
  </si>
  <si>
    <t>①政務調査費はありますか。</t>
  </si>
  <si>
    <t>11　平成17から21年度の間で議員提案による条例件数と条例名、議案と条例案の修正件数を教えてください。</t>
  </si>
  <si>
    <t>議員条例数</t>
  </si>
  <si>
    <t>議案等修正数</t>
  </si>
  <si>
    <t>大阪維新の会</t>
  </si>
  <si>
    <t>②議会基本条例</t>
  </si>
  <si>
    <t>配布している場合の資料</t>
  </si>
  <si>
    <t>議員と同じ</t>
  </si>
  <si>
    <t>　年（　　）回</t>
  </si>
  <si>
    <t>泉大津市</t>
  </si>
  <si>
    <t>高槻市</t>
  </si>
  <si>
    <t>議事録の作成</t>
  </si>
  <si>
    <t>議事録の公開</t>
  </si>
  <si>
    <t>録音</t>
  </si>
  <si>
    <t>写真撮影</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</si>
  <si>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</si>
  <si>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</si>
  <si>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</si>
  <si>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</si>
  <si>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</si>
  <si>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</si>
  <si>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</si>
  <si>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</si>
  <si>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</si>
  <si>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</si>
  <si>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</si>
  <si>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</si>
  <si>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</si>
  <si>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</si>
  <si>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</si>
  <si>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</si>
  <si>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</si>
  <si>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　キ．行政の乱費を監視すること</t>
  </si>
  <si>
    <t>　ク．行政に対する住民の満足度を評価すること</t>
  </si>
  <si>
    <t>　ケ．個々の住民の要望が実現するよう行政に働きかけること</t>
  </si>
  <si>
    <t>３．貴自治体の議会は，現在，住民のさまざまな声を市政に十分反映させることができているとお考えでしょうか。以下の選択肢のうち，当てはまるものに印をつけてください。</t>
  </si>
  <si>
    <t>その他</t>
  </si>
  <si>
    <t>（</t>
  </si>
  <si>
    <t>交野市</t>
  </si>
  <si>
    <t>大阪狭山市</t>
  </si>
  <si>
    <t>阪南市</t>
  </si>
  <si>
    <t>島本町</t>
  </si>
  <si>
    <t>豊能町</t>
  </si>
  <si>
    <t>能勢町</t>
  </si>
  <si>
    <t>忠岡町</t>
  </si>
  <si>
    <t>熊取町</t>
  </si>
  <si>
    <t>田尻町</t>
  </si>
  <si>
    <t xml:space="preserve">岬町        </t>
  </si>
  <si>
    <t>太子町</t>
  </si>
  <si>
    <t>河南町</t>
  </si>
  <si>
    <t>千早赤阪村</t>
  </si>
  <si>
    <t>（</t>
  </si>
  <si>
    <t>時期（　　　　　　　　）頃</t>
  </si>
  <si>
    <t>③実施区域の設定単位</t>
  </si>
  <si>
    <t>小学校区</t>
  </si>
  <si>
    <t>中学校区</t>
  </si>
  <si>
    <t>４．今後，貴自治体の議会が住民のさまざまな声をいっそう市政に反映させていくためには，どのようなことが必要だとお考えでしょうか。ご自由にお書き下さい。</t>
  </si>
  <si>
    <t>③質問した議員の氏名・会派を掲載していますか。</t>
  </si>
  <si>
    <t>氏名掲載</t>
  </si>
  <si>
    <t>会派掲載</t>
  </si>
  <si>
    <t>７．現在，貴自治体では，議会による行政の政策の監視が十分行われているとお考えでしょうか。以下の選択肢のうち，当てはまるものに印をつけてください。</t>
  </si>
  <si>
    <t>市議会　　　について</t>
  </si>
  <si>
    <t>翌年度の４月末までに領収証等を添付した収支報告書、及び会計帳簿を作成し、議長に提出</t>
  </si>
  <si>
    <t>△</t>
  </si>
  <si>
    <t>一般席</t>
  </si>
  <si>
    <t>「多い」または「少ない」を選んだ方は， 適正な人数を右欄にお書き下さい</t>
  </si>
  <si>
    <t>（　　　）ケ月</t>
  </si>
  <si>
    <t>（　　　）回</t>
  </si>
  <si>
    <t>平均　（　　）ページ</t>
  </si>
  <si>
    <t>市議会政務調査費の交付に関する条例</t>
  </si>
  <si>
    <t>収支報告書等を議会事務局にて確認する方法</t>
  </si>
  <si>
    <t>各会派に経理責任者を置き、使途基準に従って使用し、収支報告書を議長に提出する。</t>
  </si>
  <si>
    <t>池田市みんなでつくるまちの基本条例</t>
  </si>
  <si>
    <t>イ．十分ではない　→「十分ではない」を選んだ方は，その理由をお書き下さい。</t>
  </si>
  <si>
    <t>２０年度</t>
  </si>
  <si>
    <t>２１年度</t>
  </si>
  <si>
    <t>①発行頻度　　　</t>
  </si>
  <si>
    <t>発行して　いない</t>
  </si>
  <si>
    <t>②毎号のページ数</t>
  </si>
  <si>
    <t>いずれも　　　非掲載</t>
  </si>
  <si>
    <t>いつ・どのように：</t>
  </si>
  <si>
    <t>実行中</t>
  </si>
  <si>
    <t>未実施</t>
  </si>
  <si>
    <t>計画中</t>
  </si>
  <si>
    <t>中継媒体</t>
  </si>
  <si>
    <t>合　計</t>
  </si>
  <si>
    <t>知らせている</t>
  </si>
  <si>
    <t>知らせていない</t>
  </si>
  <si>
    <t>①請願・陳情・意見書は全議員に　　　　　　知らせていますか。</t>
  </si>
  <si>
    <t>（具体的に： 　　　　　　　　　　　　）</t>
  </si>
  <si>
    <t>②ある場合の根拠となる条例等の名称、金額、配分方法、使途のチェック方法についてお尋ねします。</t>
  </si>
  <si>
    <t>2009年</t>
  </si>
  <si>
    <t>議員一人当たり人口</t>
  </si>
  <si>
    <t>（単位：人）</t>
  </si>
  <si>
    <t>４　自治体運営や議会運営の基本を定めた条例がありますか。</t>
  </si>
  <si>
    <t>①自治基本条例</t>
  </si>
  <si>
    <t>名称：</t>
  </si>
  <si>
    <t>チェック方法</t>
  </si>
  <si>
    <t>配分方法</t>
  </si>
  <si>
    <t>５　議会の公開状況・資料配布についてお尋ねします。</t>
  </si>
  <si>
    <t>議会報告特別委員会での決定</t>
  </si>
  <si>
    <t>１１月ごろ</t>
  </si>
  <si>
    <t>町内全域</t>
  </si>
  <si>
    <t>思う　　</t>
  </si>
  <si>
    <t>思わない　</t>
  </si>
  <si>
    <t>どちらとも言えない</t>
  </si>
  <si>
    <t>思う　　</t>
  </si>
  <si>
    <t>貝塚市</t>
  </si>
  <si>
    <t>守口市</t>
  </si>
  <si>
    <r>
      <t>人口総数</t>
    </r>
    <r>
      <rPr>
        <sz val="9"/>
        <color indexed="8"/>
        <rFont val="ＭＳ Ｐ明朝"/>
        <family val="1"/>
      </rPr>
      <t>（各年１０月１日）</t>
    </r>
  </si>
  <si>
    <t>根拠となる条例等の名称</t>
  </si>
  <si>
    <t>円</t>
  </si>
  <si>
    <t>△</t>
  </si>
  <si>
    <t>△</t>
  </si>
  <si>
    <t>●</t>
  </si>
  <si>
    <t>年　６</t>
  </si>
  <si>
    <t>４月30日までに前年度の収支報告書を議長に提出</t>
  </si>
  <si>
    <t>別に正月号と臨時議会号発行</t>
  </si>
  <si>
    <t>インターネットによる録画放送</t>
  </si>
  <si>
    <t>東大阪市</t>
  </si>
  <si>
    <t>泉南市</t>
  </si>
  <si>
    <t>四條畷市</t>
  </si>
  <si>
    <t>イエカ</t>
  </si>
  <si>
    <t>イ</t>
  </si>
  <si>
    <t>市民自身が意識や考え方に多様化が進み、全てを反映する事はむつかしくなっている。</t>
  </si>
  <si>
    <t>政策的理念の構築による選択と優先度の構築</t>
  </si>
  <si>
    <t>議員としての位置付け、役割が各議員毎に異なっている事と、従来通りのチェック機能としての役割のみを行使する議員も多い。</t>
  </si>
  <si>
    <t>議員の意識改革と議会事務局のあり方の再考と連携</t>
  </si>
  <si>
    <t>ア</t>
  </si>
  <si>
    <t>情報の公開を進めさせる事。</t>
  </si>
  <si>
    <t>他の類似団体と比較したとき。</t>
  </si>
  <si>
    <t>大阪府</t>
  </si>
  <si>
    <t>大阪市</t>
  </si>
  <si>
    <t>堺市</t>
  </si>
  <si>
    <t>岸和田市</t>
  </si>
  <si>
    <t>豊中市</t>
  </si>
  <si>
    <t>池田市</t>
  </si>
  <si>
    <t>吹田市</t>
  </si>
  <si>
    <t>●</t>
  </si>
  <si>
    <t>市議会政務調査費の交付に関する条例</t>
  </si>
  <si>
    <t>議員一人当たり</t>
  </si>
  <si>
    <t>５．議員による政策立案についてお尋ねします。現在，議員による政策立案が十分にできているとお考えでしょうか。以下の選択肢のうち，当てはまるものに印をつけてください。</t>
  </si>
  <si>
    <t>６．今後，議員による政策立案をいっそう進めていくためには，どのようなことが必要だとお考えでしょうか。ご自由にお書き下さい。</t>
  </si>
  <si>
    <t>施行日</t>
  </si>
  <si>
    <t>傍聴者数</t>
  </si>
  <si>
    <t>８．今後，議会による行政の政策の監視をいっそう進めていくためには，どのようなことが必要だとお考えでしょうか。ご自由にお書き下さい。</t>
  </si>
  <si>
    <t>年度ではなく暦年である。</t>
  </si>
  <si>
    <t>議会や議員に関するもので、いわゆる政策的かつ自発的な行政施策に関する条例はない</t>
  </si>
  <si>
    <t>車イス使用者席</t>
  </si>
  <si>
    <t>(　　　　）席</t>
  </si>
  <si>
    <t>議員で構成される「議会だより編集委員会」で審議した内容に基づき事務局が編集</t>
  </si>
  <si>
    <t>会派提出の意見書案については全会一致を前提とするが、１会派反対の場合に提出するかどうかは提案会派の判断に任せる。会派提出以外は全会派一致を原則とする。</t>
  </si>
  <si>
    <t>２名以上の賛成者があれば議会議案として上程は可能　　</t>
  </si>
  <si>
    <t>●</t>
  </si>
  <si>
    <t>年１回の収支報告書の提出により確認</t>
  </si>
  <si>
    <t>土曜日あるいは日曜日に開催実績あり</t>
  </si>
  <si>
    <t>収支報告書と併せて会計帳簿等証拠書類の提出を義務付け、公開する。</t>
  </si>
  <si>
    <t>東大阪市政治倫理条例</t>
  </si>
  <si>
    <t>7.10.1</t>
  </si>
  <si>
    <t>△</t>
  </si>
  <si>
    <t>インターネット、CATV</t>
  </si>
  <si>
    <t>●</t>
  </si>
  <si>
    <t>各派代表者会議における全会一致を本会議上程の条件としている</t>
  </si>
  <si>
    <t>意見書提出を求める請願の場合のみ例外となる</t>
  </si>
  <si>
    <t>●</t>
  </si>
  <si>
    <t>岸和田市自治基本条例</t>
  </si>
  <si>
    <t>請願（うち採択）</t>
  </si>
  <si>
    <t>(</t>
  </si>
  <si>
    <t>)</t>
  </si>
  <si>
    <t>議　長</t>
  </si>
  <si>
    <t>副議長</t>
  </si>
  <si>
    <t>議　員</t>
  </si>
  <si>
    <t>）円　　</t>
  </si>
  <si>
    <t>）円　　</t>
  </si>
  <si>
    <t>2005年</t>
  </si>
  <si>
    <t>収支報告書及び領収書等の写しを提出</t>
  </si>
  <si>
    <t>半期</t>
  </si>
  <si>
    <t>収支報告書提出の際に、会計帳簿・領収書の写しなどの証拠書類を添付</t>
  </si>
  <si>
    <t>阪南市自治基本条例</t>
  </si>
  <si>
    <t>町議会政務調査費の交付に関する条例</t>
  </si>
  <si>
    <t>収支報告書による（領収書添付）</t>
  </si>
  <si>
    <r>
      <t>７．府会議員の議員報酬は月額９３万円、政務調査費は１人あたり月額５９万円（残余がある場</t>
    </r>
    <r>
      <rPr>
        <sz val="10.5"/>
        <color indexed="8"/>
        <rFont val="ＭＳ 明朝"/>
        <family val="1"/>
      </rPr>
      <t>合、返還が必要</t>
    </r>
    <r>
      <rPr>
        <sz val="10.5"/>
        <color indexed="8"/>
        <rFont val="ＭＳ 明朝"/>
        <family val="1"/>
      </rPr>
      <t>）です。　　　　　　　　　　　　　　　　　　　　　　　　　　　　　　　　　　　　　　　　　　　　　　　</t>
    </r>
    <r>
      <rPr>
        <sz val="10.5"/>
        <color indexed="8"/>
        <rFont val="ＭＳ 明朝"/>
        <family val="1"/>
      </rPr>
      <t>多すぎると思いますか。少なすぎると思いますか。</t>
    </r>
  </si>
  <si>
    <t>　　　備　　考　</t>
  </si>
  <si>
    <t>思わない　</t>
  </si>
  <si>
    <t>府議会　　　について　　</t>
  </si>
  <si>
    <t>インターネットによる録画中継</t>
  </si>
  <si>
    <t>市民への情報提供、情報公開、透明性、説明責任など議会の公開など。また、議会運営の民主化と議論の活性化をはかることでチェック機能を強化する。</t>
  </si>
  <si>
    <t>●</t>
  </si>
  <si>
    <t>寝屋川市みんなのまち基本条例</t>
  </si>
  <si>
    <t>20.4.1</t>
  </si>
  <si>
    <t>●</t>
  </si>
  <si>
    <t>アイキ</t>
  </si>
  <si>
    <t>一定反映できている。財源の問題。</t>
  </si>
  <si>
    <t>議員自ら住民に対し、議会としての報告会や意見交換等の実施。実施にあたっては、議会として規約もしくは要綱等の作成が大切。</t>
  </si>
  <si>
    <t>環境づくりが必要（議会事務局の充実）。調査研究における政務調査費の予算化。</t>
  </si>
  <si>
    <t>５.と同様の内容プラス議員の資質向上が不可欠。</t>
  </si>
  <si>
    <t>一定できている。政策に係わる事前協議を行っている。</t>
  </si>
  <si>
    <t>議決案件の拡充。議員の資質向上。</t>
  </si>
  <si>
    <t>ウ</t>
  </si>
  <si>
    <t>人口減や高齢化に伴い、自治体間競争による広域行政が必要と思われる。</t>
  </si>
  <si>
    <t>議会基本条例制定に向け、議論内容が重要。</t>
  </si>
  <si>
    <t>使途基準に合致しているかを、収支報告時に、議会事務局がチェックしている。</t>
  </si>
  <si>
    <t>議案書及び参考資料</t>
  </si>
  <si>
    <t>年　約５</t>
  </si>
  <si>
    <t>「オール与党』体制のもとで、行政側からの議会にたして、事前に充分な時間を保障しての資料や論点情報等の公開がない。また、行政提案に対する質疑時間も不十分である。このことから、議会としてのチェック機能の弱体化がうみだしている。</t>
  </si>
  <si>
    <t>全会一致を原則としているが、過去に賛成多数で意見書を取り扱った例もある。</t>
  </si>
  <si>
    <t>収支報告書等の必要書類のチェック、並びに、内規に基づく使途であるか確認</t>
  </si>
  <si>
    <t>会は代表者及び経理責任者による使途チェック</t>
  </si>
  <si>
    <t>わが党議員団や議員は、予算議会においては予算組み替え提案、修正案など、また、定例化においては、条例提案や改正案提案、反対討論や重要課題での意見表明などを積極的におこなっているが、議論が深まらない。その背景には、他会派からの提案があまりにも見られないこともさることながら、義伊提案案件の常任委員会付託がおこなわれず、本会議のみでの討論、採決をおこなう議会運営に問題があるのではないかと思う。</t>
  </si>
  <si>
    <t>わが議員団は定例会ごとの議会報告や「報告会」などをおこなっているが、市民との対話を旺盛に活動にとり入れることが必要ではないか。</t>
  </si>
  <si>
    <t>収支報告書を作成し、１円単位まで領収書を添付し報告している。</t>
  </si>
  <si>
    <t>本会議の傍聴者へは議事日程、発言通告一覧表、議場配置図、傍聴のしおりを配布している。なお、議案は閲覧している。</t>
  </si>
  <si>
    <t>代表質問掲載時は、会派名および会派所属氏名を掲載。原稿作成について、新年号の新年の抱負は議員が作成している</t>
  </si>
  <si>
    <t>会議規則に基づく所定の賛成者があれば、提案している。</t>
  </si>
  <si>
    <t>　</t>
  </si>
  <si>
    <t>●</t>
  </si>
  <si>
    <t>徳丸幸夫</t>
  </si>
  <si>
    <t>今口千代子</t>
  </si>
  <si>
    <t>アイカ</t>
  </si>
  <si>
    <t>キ</t>
  </si>
  <si>
    <t>イ</t>
  </si>
  <si>
    <t>本市で長く続いている自民・公明・民主の「オール与党』体制が、市民の声を施策に反映させる上での「壁」になっている。</t>
  </si>
  <si>
    <t>岸和田市議会議員政治倫理条例</t>
  </si>
  <si>
    <t>21.10.1</t>
  </si>
  <si>
    <t>録音、写真撮影は事務局が実施。傍聴者は原則不可。報道関係者は議長の許可が必要。</t>
  </si>
  <si>
    <t>本会議においては議事日程</t>
  </si>
  <si>
    <t>編集委員会は議員のみで構成。事務局職員は説明員として出席。</t>
  </si>
  <si>
    <t>●</t>
  </si>
  <si>
    <t>インターネット</t>
  </si>
  <si>
    <t>本会議についてⅠ週間後に配信。</t>
  </si>
  <si>
    <t>全会派賛成（無所属議員は含まない）</t>
  </si>
  <si>
    <t>比較して高いとか低いとかのべる問題ではないが、今日の長引く不況、消費低迷、勤労所得激減の状況からして、市民生活の実態に出来る限り近づくことは必要である。議員報酬に着いては、市長の諮問機関である「報酬審議会」が不透明であり、市民の意見が充分にくみ取れる形態にんっていないところから、「高額」報酬問題が発生している。加えて、議員活動が市民に充分に理解されていない、あるいは「見えていない」ところからくる批判ではないか。市民参加型の「第三者機関」等で報酬審議をおこなうことがベターではないだろうか。</t>
  </si>
  <si>
    <t>ムダな大型開発事業をやめて、暮らしを応援する市政に</t>
  </si>
  <si>
    <t>４〜９の設問に対する回答などが議会改革をすすめる内容でもある。</t>
  </si>
  <si>
    <t>議会改革をすすめる。市民公開・市民参加の議会をつくる。市民の直接傍聴やインターネット放映を常任委員会、本会議、特別委員会において行い、陳情者や請願者における意見表明をおこなえるようにする。Mた、公聴会などを適宜開催する。</t>
  </si>
  <si>
    <t>行政が提案ないしは実施されていることの説明が充分されていない。</t>
  </si>
  <si>
    <t>最近の府政は、住民生活に密着した広域行政の執行責任について、狭義の解釈に陥っているのではないかと思われます。夜間中学への援助や精神医療について疑問をもっています。</t>
  </si>
  <si>
    <t>反映されている事もあるが、されていない事もある。（住民の声は様々であり二者択一の質問には答えにくい）</t>
  </si>
  <si>
    <t>2005年度</t>
  </si>
  <si>
    <t>2006年度</t>
  </si>
  <si>
    <t>2007年度</t>
  </si>
  <si>
    <t>2008年度</t>
  </si>
  <si>
    <t>2009年度</t>
  </si>
  <si>
    <t>●</t>
  </si>
  <si>
    <t>インターネット</t>
  </si>
  <si>
    <t>理事会で協議</t>
  </si>
  <si>
    <t>△録音および写真撮影は、府政記者加盟社で議長または委員長に許可を得た者</t>
  </si>
  <si>
    <t>陳情は関係委員会の委員等に知らせています。</t>
  </si>
  <si>
    <t>本会議では、代表質問・一般質問時のみ「質問予定概要』配布。委員会では「知事質問予定概要」配布。</t>
  </si>
  <si>
    <t>大阪府下議会改革アンケート（議員回答）</t>
  </si>
  <si>
    <t>会派名</t>
  </si>
  <si>
    <t>回答記入者</t>
  </si>
  <si>
    <t>市町村平均</t>
  </si>
  <si>
    <t>注1.堺市はH１７年２月に（旧）美原町と合併し、合併特例法に基づき（旧）美原町の議員は、堺市の議会の議員の在任期間</t>
  </si>
  <si>
    <t>　　　（H１９年４月３０日まで）、引き続き堺市議会議員として在任した。</t>
  </si>
  <si>
    <t>注3.千早赤阪村は、次回改選時より７議席。</t>
  </si>
  <si>
    <t>注2.大阪市は、特例条例によりＨ21.4.1～.23.4.29の間5％減。</t>
  </si>
  <si>
    <t>注1.大阪府は、Ｈ20.8.1より15％減額。</t>
  </si>
  <si>
    <t>注3.交野市は、附則によりそれぞれ655500円：603250円：570000円に減額。</t>
  </si>
  <si>
    <t>提出された収支報告書について、事務局による書類確認、政務調査費検査等協議会による検査を実施。</t>
  </si>
  <si>
    <t>会派：50.15万円から会派が定める所属議員に対する額を減じた額×会派所属議員数。議員：50.15万円を限度として会派が一律に定める額（会派に属しない議員：41.65万円）</t>
  </si>
  <si>
    <t>注1.大阪市は、特例条例によりＨ21.4.1～.23.4.29の間10％減。</t>
  </si>
  <si>
    <t>注2.富田林市は、H22.4.1〜23.4.30＝２割カットで8万円。</t>
  </si>
  <si>
    <t>堺市</t>
  </si>
  <si>
    <t>17.8.1</t>
  </si>
  <si>
    <t>19.4.1</t>
  </si>
  <si>
    <t>18.4.1</t>
  </si>
  <si>
    <t>19.1.1</t>
  </si>
  <si>
    <t>21.7.1</t>
  </si>
  <si>
    <t>●</t>
  </si>
  <si>
    <t>平　均</t>
  </si>
  <si>
    <t>注1.堺市では、否決されることが明白であっても、会議規則上の所定の賛成者があれば提案している。</t>
  </si>
  <si>
    <t>注2.八尾市では、H17、18、19、20年度は一部採択が各１件。18年度は趣旨採択が１件含まれている。</t>
  </si>
  <si>
    <t>注3.大東市と東大阪市の数字は、年度ではなく、暦年の数字である。</t>
  </si>
  <si>
    <t>注4.和泉市の請願の19年度のうち採択は一部採択である。</t>
  </si>
  <si>
    <t>注5.高石市で、２０年度請願の３件のうち１件は、請願者より取り下げの申し出あり、本会議においてこれを許可した。</t>
  </si>
  <si>
    <t>　分からない</t>
  </si>
  <si>
    <t>それ以外の区域（　　　　　　　　　　　　）</t>
  </si>
  <si>
    <t>条例名（　　　　　　　　　　　　　　　　　　　　　　　　　　　　　　　　　　　）　　該当年度（　　　　　　　　　）　</t>
  </si>
  <si>
    <t>ア．ある　</t>
  </si>
  <si>
    <t>　イ．ない　</t>
  </si>
  <si>
    <t>おおささかの住民と自治</t>
  </si>
  <si>
    <t>『問われている自治体の議会改革』</t>
  </si>
  <si>
    <t>２０１１年２月号</t>
  </si>
  <si>
    <t>議会改革アンケート</t>
  </si>
  <si>
    <t>データ集</t>
  </si>
  <si>
    <t>■発行　社団法人　大阪自治体問題研究所</t>
  </si>
  <si>
    <r>
      <t>注2.八尾市は次回改選時より32</t>
    </r>
    <r>
      <rPr>
        <sz val="11"/>
        <color indexed="8"/>
        <rFont val="ＭＳ Ｐゴシック"/>
        <family val="3"/>
      </rPr>
      <t>➞28</t>
    </r>
    <r>
      <rPr>
        <sz val="11"/>
        <color indexed="8"/>
        <rFont val="ＭＳ Ｐゴシック"/>
        <family val="3"/>
      </rPr>
      <t>議席。</t>
    </r>
  </si>
  <si>
    <t>注4.四条畷市は、Ｈ18.4より当分の間５％の減額を実施。</t>
  </si>
  <si>
    <t>報告書の提出</t>
  </si>
  <si>
    <t>●</t>
  </si>
  <si>
    <t>注.傍聴席数の総数は、府平均である。</t>
  </si>
  <si>
    <t>各定例会終了後（５、８、１１、２月）</t>
  </si>
  <si>
    <t>年4</t>
  </si>
  <si>
    <t>年5</t>
  </si>
  <si>
    <t>2～3</t>
  </si>
  <si>
    <t>原則、定例会毎に発行。必要に応じて臨時号も発行。基本的に事務局が作成するが、自身で作成する議員もいる。</t>
  </si>
  <si>
    <t>松本順一</t>
  </si>
  <si>
    <t>最近、首長と議会の対立から。よく民意という言葉が使われる。それも議員定数や報酬を減少ということや、地方税の引き下げなどが引き合いに出される。又、議会説明として地域に出かけて行き、集まった住民の声を民意としてとらえることが多いが、説明会に参加する人が必ずしも住民を代表していないという事を十分認識しておかないと誤った方向に向かうことが考えられる。議員一人一人の資質、行動の評価が必要かとも思う。</t>
  </si>
  <si>
    <t>本年３月から議会改革特別委員会が発足、議員全員が委員となって２部会で議論を始めています。１０数項目の課題があり、通年議会、議決事件の拡充、反問権、住民アンケート、議会報告会が優先課題として議論を始めています。ここ十数年、現在の法律、条例、規則で果たせる機能「参考人召致」（所管事務調査」「提案権」などを軽視したり、「議会広報の改善」「議会の透明化」などを先送りしてきた経過があり、「条例に明文化した」ことで議会の役割が形骸化される恐れもあります。議会改革の議論をこそ、住民周知の状況におきながらも進めていく必要があると考えています。</t>
  </si>
  <si>
    <t>23.5.1</t>
  </si>
  <si>
    <t>一般質問に係る資料等は、</t>
  </si>
  <si>
    <t>年４回（のべ36回）</t>
  </si>
  <si>
    <t>自治会単位</t>
  </si>
  <si>
    <t>12〜16</t>
  </si>
  <si>
    <t>合　計</t>
  </si>
  <si>
    <t>●</t>
  </si>
  <si>
    <t>１．自治体議員の役割とはどのようなものだとお考えでしょうか。次の選択肢のうち，     　　　　　　　  もっとも近いイメージのものを１つ選んで選択肢左のチェック欄に印をつけてください。　　　　　　　　　　　(この質問については，記入される方ご自身のお考えで選択してください)。</t>
  </si>
  <si>
    <t>２．自治体議会の役割はどのようなものだとお考えでしょうか。次の選択肢のうち，         　　　　　 　  よく当てはまるものを３つ選んで右欄に記号を記入してください。</t>
  </si>
  <si>
    <t>回答者</t>
  </si>
  <si>
    <t>イカケ</t>
  </si>
  <si>
    <t>今口　千代子</t>
  </si>
  <si>
    <t>イカケ</t>
  </si>
  <si>
    <t>清水照光・伊集院春美</t>
  </si>
  <si>
    <t>西脇直樹事務局長</t>
  </si>
  <si>
    <t>●</t>
  </si>
  <si>
    <t>府政務調査費の公布に関する条例</t>
  </si>
  <si>
    <t>●</t>
  </si>
  <si>
    <t>大阪府議会基本条例</t>
  </si>
  <si>
    <t>21.4.1</t>
  </si>
  <si>
    <t>その都度協議</t>
  </si>
  <si>
    <t>要点記録のみ</t>
  </si>
  <si>
    <t>△</t>
  </si>
  <si>
    <t>障害者、家族の権利保障と権利擁護、</t>
  </si>
  <si>
    <t>当事者活動の育成・支援</t>
  </si>
  <si>
    <t>●</t>
  </si>
  <si>
    <t>地域加盟団体の学習会には、市会議員が参加することもある。</t>
  </si>
  <si>
    <t>（障連協の）地域加盟団体が市議会請願を実施している。</t>
  </si>
  <si>
    <t>公的保育制度拡充</t>
  </si>
  <si>
    <t>待機児童解消</t>
  </si>
  <si>
    <t>最低水準のそこあげ</t>
  </si>
  <si>
    <t>担当部局との交渉や折衝は、必要な場合はできるが、議会でとりあげられることはまずない。</t>
  </si>
  <si>
    <t>３～５</t>
  </si>
  <si>
    <t>課題によっては時々いるが、常時ではない。</t>
  </si>
  <si>
    <t>●</t>
  </si>
  <si>
    <t>府議会が、要求実現を必要ないと思っているからかな？</t>
  </si>
  <si>
    <t>公契約条例制定</t>
  </si>
  <si>
    <t>住宅リフォーム助成制度の創設</t>
  </si>
  <si>
    <t>耐震改修助成制度の拡充</t>
  </si>
  <si>
    <t>部局とでは先に進まない。</t>
  </si>
  <si>
    <t>議員個々に要請している。</t>
  </si>
  <si>
    <t>全会派一致に至らず。</t>
  </si>
  <si>
    <t>⑤の請願内容＝国への意見書</t>
  </si>
  <si>
    <t>議会における中心会派への対応</t>
  </si>
  <si>
    <t>空欄</t>
  </si>
  <si>
    <t>⑥、④でイ．と回答した方にお聞きします。採択されなかった理由は何だと思いますか。</t>
  </si>
  <si>
    <t>地域経済振興</t>
  </si>
  <si>
    <t>制度融資</t>
  </si>
  <si>
    <t>国民健康保険</t>
  </si>
  <si>
    <t>５７民商</t>
  </si>
  <si>
    <t>その手地域経済の活性化策を講じること</t>
  </si>
  <si>
    <t>どちらも大事</t>
  </si>
  <si>
    <t>数回</t>
  </si>
  <si>
    <t>力不足</t>
  </si>
  <si>
    <t>●</t>
  </si>
  <si>
    <t>力不足</t>
  </si>
  <si>
    <t>●</t>
  </si>
  <si>
    <t>●</t>
  </si>
  <si>
    <t>関心を持ってもらえなかった</t>
  </si>
  <si>
    <t>議会政務調査費公布条例・同規則</t>
  </si>
  <si>
    <t>収支報告書作成の上、町長、議長に提出（条例第７条）</t>
  </si>
  <si>
    <t>議会基本条例</t>
  </si>
  <si>
    <t>20.40.1</t>
  </si>
  <si>
    <t>議会議員政治倫理条例</t>
  </si>
  <si>
    <t>a.議会・町長部局とも他団体（国・大阪府・企業団体）との説明能力、交渉能力をいかに高めるか。B.そのための議員の政策論議、議員間の合意形成を図りながら、議会全体の政策立案の能力御どう高めるか。C.そのための住民の町政・議会へのチェックの機会をどう増やすか。</t>
  </si>
  <si>
    <t>これは、記入者の年齢（４６歳）、前職歴（自治体外郭団体の勤務１４年で自治体に準ずる給与所得）との比較による実感からくるものです。しかし、社会経済情勢の厳しさから、全体的に公私のバックアップが脆弱になっていることに加え、政党会派に所属しない議員や男女かかわらず生計中心者である者が議員になると、議員報酬以外に収入や資産のない議員は実生活には支障が出始め、結果として、健康を維持しつつ、精力的に議会活動を続ける事は困難を極めると感じていおります。結果として、議会のチェック能力に影響するものと思います。</t>
  </si>
  <si>
    <t>3.4に示すとおりです。</t>
  </si>
  <si>
    <t>議会全体として、チェック能力の低下は危惧されている。国の施策として自治体職員のリストラが著しく、議会のしよう要求に応じることが先決で、事前の議案説明、議案資料作成の最低限を果たす能力が低下している。さらに議会がそれに迎合する（リストラ政策を促進させながら、職員が大変だからと当局に説明責任を求めない、という悪循環）</t>
  </si>
  <si>
    <t>障害者施設の拡充・整備（福祉、医療、教育、まちづくり、社会参加、政治参加等）</t>
  </si>
  <si>
    <t>町広報にて報告。定例会、臨時会の月。</t>
  </si>
  <si>
    <t>１階のTVにて放送</t>
  </si>
  <si>
    <t>多数決</t>
  </si>
  <si>
    <t>●</t>
  </si>
  <si>
    <t>収支報告書によりチェック</t>
  </si>
  <si>
    <t>議事日程等</t>
  </si>
  <si>
    <t>日程表</t>
  </si>
  <si>
    <t>●</t>
  </si>
  <si>
    <t>職員でチェック</t>
  </si>
  <si>
    <t>平成２１年度２度実施</t>
  </si>
  <si>
    <t>他</t>
  </si>
  <si>
    <t>イエキ</t>
  </si>
  <si>
    <t>地方自治体の財政状況が厳しく住民の要望に応えていくことが困難な現状にある。</t>
  </si>
  <si>
    <t>議員の質の向上と共に町長の強いリーダーシップ</t>
  </si>
  <si>
    <t>政策立案能力が議員に無いのでは。特に町村議会の報酬が幅広い年齢層、知識、経験を持ってる人材が立候補出来る状況に無いため。</t>
  </si>
  <si>
    <t>質の高い議会を構成する必要がある。そのためにも、一定の報酬が必要と考えている。また、現状の議員も様々なセミナーの参加等、自己啓発に努め、政策能力を高める努力が必要不可欠と考える。</t>
  </si>
  <si>
    <t>ア</t>
  </si>
  <si>
    <t>町村議会の現状で一定監視は出来ているものの、より一層強化するには、専門知識・能力の持った議会構成にする必要があると考えている。</t>
  </si>
  <si>
    <t>町村議会の議員報酬で生活出来ない状況では、議員活動に専念出来ず、また、幅広い知識、能力の立候補者が出れる状況にしないと、住民の皆さんに様々な影響を与える心配がある。</t>
  </si>
  <si>
    <t>行財政改革により財政基盤を確立をする事。</t>
  </si>
  <si>
    <t>傍聴では本会議以外は制限公開、傍聴の申し出があった場合は、各委員会等で諮った上で音声傍聴を許可。写真撮影は議運などに諮った上で撮影の可否を決定する。全員協議会の会議録は本市情報公開条例に基づく請求があった場合に公開する。</t>
  </si>
  <si>
    <t>議事日程。情報公開条例に基づく請求があった場合は、議員と同じものを理事者において公開している＞（閲覧・コピーが可能）</t>
  </si>
  <si>
    <t>年４回の定例会と新年号の計５回発行。議会報編集委員会は休止。議会報の編集は議会運営委員会において協議している。。</t>
  </si>
  <si>
    <t>インターネットによる本会議の録画放映について、現在議運で協議・検討している。</t>
  </si>
  <si>
    <t>各会派代表者代表者会議で代表者全員の合意により議案提出となる場合が一般的であるが、議員提出案件となるので、議員２名より提出可能である。</t>
  </si>
  <si>
    <t>すべて暦年</t>
  </si>
  <si>
    <t>全会派</t>
  </si>
  <si>
    <t>第１回定例会２日目の施政方針に対する代表者質疑を土曜日の午後に開催。</t>
  </si>
  <si>
    <t>市広報に併載。年６回程度。</t>
  </si>
  <si>
    <t>暦年の数字。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</si>
</sst>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 ##0"/>
    <numFmt numFmtId="181" formatCode="#,##0_ "/>
    <numFmt numFmtId="182" formatCode="#\ ###\ ##0;\-#\ ###\ ##0"/>
    <numFmt numFmtId="183" formatCode="0_ "/>
    <numFmt numFmtId="184" formatCode="#,##0_);[Red]\(#,##0\)"/>
    <numFmt numFmtId="185" formatCode="0.0%"/>
    <numFmt numFmtId="186" formatCode="0.0_ "/>
    <numFmt numFmtId="187" formatCode="0.000_ "/>
    <numFmt numFmtId="188" formatCode="0.00_ "/>
  </numFmts>
  <fonts count="55">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6"/>
      <color indexed="8"/>
      <name val="ＭＳ Ｐゴシック"/>
      <family val="3"/>
    </font>
    <font>
      <sz val="14"/>
      <color indexed="8"/>
      <name val="ＭＳ Ｐゴシック"/>
      <family val="3"/>
    </font>
    <font>
      <sz val="12"/>
      <color indexed="8"/>
      <name val="ＭＳ Ｐ明朝"/>
      <family val="1"/>
    </font>
    <font>
      <sz val="9"/>
      <color indexed="8"/>
      <name val="ＭＳ Ｐ明朝"/>
      <family val="1"/>
    </font>
    <font>
      <sz val="12"/>
      <color indexed="8"/>
      <name val="ＭＳ Ｐゴシック"/>
      <family val="3"/>
    </font>
    <font>
      <sz val="10.5"/>
      <color indexed="8"/>
      <name val="Century"/>
      <family val="1"/>
    </font>
    <font>
      <sz val="10.5"/>
      <color indexed="8"/>
      <name val="ＭＳ ゴシック"/>
      <family val="3"/>
    </font>
    <font>
      <sz val="10.5"/>
      <color indexed="8"/>
      <name val="ＭＳ 明朝"/>
      <family val="1"/>
    </font>
    <font>
      <sz val="11"/>
      <color indexed="8"/>
      <name val="ＭＳ 明朝"/>
      <family val="1"/>
    </font>
    <font>
      <sz val="11"/>
      <color indexed="8"/>
      <name val="ＭＳ ゴシック"/>
      <family val="3"/>
    </font>
    <font>
      <u val="single"/>
      <sz val="11"/>
      <color indexed="12"/>
      <name val="ＭＳ Ｐゴシック"/>
      <family val="3"/>
    </font>
    <font>
      <u val="single"/>
      <sz val="11"/>
      <color indexed="61"/>
      <name val="ＭＳ Ｐゴシック"/>
      <family val="3"/>
    </font>
    <font>
      <sz val="11"/>
      <name val="ＭＳ 明朝"/>
      <family val="1"/>
    </font>
    <font>
      <sz val="11"/>
      <name val="ＭＳ Ｐゴシック"/>
      <family val="0"/>
    </font>
    <font>
      <sz val="10"/>
      <color indexed="8"/>
      <name val="ＭＳ Ｐゴシック"/>
      <family val="3"/>
    </font>
    <font>
      <sz val="14"/>
      <color indexed="8"/>
      <name val="ＭＳ 明朝"/>
      <family val="1"/>
    </font>
    <font>
      <sz val="14"/>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ＭＳ 明朝"/>
      <family val="1"/>
    </font>
    <font>
      <sz val="12"/>
      <color indexed="8"/>
      <name val="ＭＳ 明朝"/>
      <family val="1"/>
    </font>
    <font>
      <sz val="12"/>
      <color indexed="8"/>
      <name val="Century"/>
      <family val="1"/>
    </font>
    <font>
      <sz val="10"/>
      <color indexed="8"/>
      <name val="ＭＳ 明朝"/>
      <family val="1"/>
    </font>
    <font>
      <sz val="10.5"/>
      <color indexed="8"/>
      <name val="ＭＳ Ｐ明朝"/>
      <family val="1"/>
    </font>
    <font>
      <sz val="9"/>
      <color indexed="8"/>
      <name val="ＭＳ 明朝"/>
      <family val="1"/>
    </font>
    <font>
      <sz val="9"/>
      <name val="ＭＳ 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i/>
      <sz val="24"/>
      <color indexed="8"/>
      <name val="ＭＳ Ｐゴシック"/>
      <family val="3"/>
    </font>
    <font>
      <i/>
      <sz val="18"/>
      <color indexed="8"/>
      <name val="ＭＳ Ｐゴシック"/>
      <family val="3"/>
    </font>
    <font>
      <sz val="28"/>
      <color indexed="8"/>
      <name val="ＭＳ Ｐゴシック"/>
      <family val="3"/>
    </font>
    <font>
      <sz val="36"/>
      <color indexed="8"/>
      <name val="ＭＳ Ｐゴシック"/>
      <family val="3"/>
    </font>
    <font>
      <sz val="32"/>
      <color indexed="8"/>
      <name val="ＭＳ Ｐゴシック"/>
      <family val="3"/>
    </font>
    <font>
      <sz val="40"/>
      <color indexed="8"/>
      <name val="ＭＳ Ｐゴシック"/>
      <family val="3"/>
    </font>
    <font>
      <sz val="20"/>
      <color indexed="8"/>
      <name val="HGP創英角ｺﾞｼｯｸUB"/>
      <family val="3"/>
    </font>
    <font>
      <i/>
      <sz val="14"/>
      <color indexed="8"/>
      <name val="ＭＳ Ｐゴシック"/>
      <family val="3"/>
    </font>
    <font>
      <b/>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medium"/>
      <bottom style="thin"/>
    </border>
    <border>
      <left style="medium"/>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top/>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medium"/>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thin"/>
      <bottom style="medium"/>
    </border>
    <border>
      <left>
        <color indexed="63"/>
      </left>
      <right style="medium"/>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39"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17" fillId="0" borderId="0">
      <alignment/>
      <protection/>
    </xf>
    <xf numFmtId="0" fontId="15" fillId="0" borderId="0" applyNumberFormat="0" applyFill="0" applyBorder="0" applyAlignment="0" applyProtection="0"/>
    <xf numFmtId="0" fontId="44" fillId="4" borderId="0" applyNumberFormat="0" applyBorder="0" applyAlignment="0" applyProtection="0"/>
  </cellStyleXfs>
  <cellXfs count="1043">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2" fillId="0" borderId="1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10" fillId="0" borderId="0" xfId="0" applyFont="1" applyAlignment="1">
      <alignment horizontal="justify"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6" xfId="0" applyBorder="1" applyAlignment="1">
      <alignment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21" xfId="0" applyBorder="1" applyAlignment="1">
      <alignment horizontal="center"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5" fillId="0" borderId="18" xfId="0" applyFont="1" applyBorder="1" applyAlignment="1">
      <alignment vertical="center"/>
    </xf>
    <xf numFmtId="0" fontId="0" fillId="0" borderId="0" xfId="0"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9" xfId="0"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5" fillId="0" borderId="38" xfId="0" applyFont="1" applyBorder="1" applyAlignment="1">
      <alignment vertical="center"/>
    </xf>
    <xf numFmtId="0" fontId="0" fillId="0" borderId="29" xfId="0" applyBorder="1" applyAlignment="1">
      <alignment horizontal="right" vertical="center"/>
    </xf>
    <xf numFmtId="0" fontId="0" fillId="0" borderId="36" xfId="0" applyBorder="1" applyAlignment="1">
      <alignment vertical="center" wrapText="1"/>
    </xf>
    <xf numFmtId="0" fontId="0" fillId="0" borderId="39" xfId="0" applyBorder="1" applyAlignment="1">
      <alignment horizontal="center" vertical="center"/>
    </xf>
    <xf numFmtId="0" fontId="0" fillId="0" borderId="41" xfId="0" applyBorder="1" applyAlignment="1">
      <alignment vertical="center"/>
    </xf>
    <xf numFmtId="0" fontId="0" fillId="0" borderId="42" xfId="0" applyBorder="1" applyAlignment="1">
      <alignment horizontal="center" vertical="center"/>
    </xf>
    <xf numFmtId="0" fontId="0" fillId="0" borderId="22" xfId="0" applyBorder="1" applyAlignment="1">
      <alignment vertical="center" wrapText="1"/>
    </xf>
    <xf numFmtId="0" fontId="5" fillId="0" borderId="0" xfId="0" applyFont="1" applyBorder="1" applyAlignment="1">
      <alignment vertical="center"/>
    </xf>
    <xf numFmtId="0" fontId="0" fillId="0" borderId="43" xfId="0" applyBorder="1" applyAlignment="1">
      <alignment vertical="center"/>
    </xf>
    <xf numFmtId="0" fontId="0" fillId="0" borderId="44" xfId="0" applyBorder="1" applyAlignment="1">
      <alignment horizontal="center" vertical="center"/>
    </xf>
    <xf numFmtId="0" fontId="0" fillId="0" borderId="0" xfId="0" applyBorder="1" applyAlignment="1">
      <alignment vertical="center"/>
    </xf>
    <xf numFmtId="0" fontId="0" fillId="0" borderId="35" xfId="0" applyBorder="1" applyAlignment="1">
      <alignment vertical="center"/>
    </xf>
    <xf numFmtId="0" fontId="5" fillId="0" borderId="29" xfId="0" applyFont="1" applyBorder="1" applyAlignment="1">
      <alignment vertical="center"/>
    </xf>
    <xf numFmtId="0" fontId="0" fillId="0" borderId="22" xfId="0"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29" xfId="0" applyFont="1"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0" fillId="0" borderId="11"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12" fillId="0" borderId="0" xfId="0" applyFont="1" applyAlignment="1">
      <alignment vertical="center"/>
    </xf>
    <xf numFmtId="49" fontId="0" fillId="0" borderId="0" xfId="0" applyNumberFormat="1" applyAlignment="1">
      <alignment horizontal="right"/>
    </xf>
    <xf numFmtId="180" fontId="16" fillId="0" borderId="33" xfId="0" applyNumberFormat="1" applyFont="1" applyBorder="1" applyAlignment="1" quotePrefix="1">
      <alignment horizontal="distributed"/>
    </xf>
    <xf numFmtId="180" fontId="16" fillId="0" borderId="16" xfId="0" applyNumberFormat="1" applyFont="1" applyBorder="1" applyAlignment="1" quotePrefix="1">
      <alignment horizontal="distributed"/>
    </xf>
    <xf numFmtId="180" fontId="16" fillId="0" borderId="16" xfId="0" applyNumberFormat="1" applyFont="1" applyBorder="1" applyAlignment="1">
      <alignment horizontal="distributed"/>
    </xf>
    <xf numFmtId="180" fontId="16" fillId="0" borderId="22" xfId="0" applyNumberFormat="1" applyFont="1" applyBorder="1" applyAlignment="1" quotePrefix="1">
      <alignment horizontal="distributed"/>
    </xf>
    <xf numFmtId="180" fontId="16" fillId="0" borderId="33" xfId="0" applyNumberFormat="1" applyFont="1" applyBorder="1" applyAlignment="1">
      <alignment horizontal="distributed"/>
    </xf>
    <xf numFmtId="180" fontId="16" fillId="0" borderId="36" xfId="0" applyNumberFormat="1" applyFont="1" applyBorder="1" applyAlignment="1" quotePrefix="1">
      <alignment horizontal="distributed"/>
    </xf>
    <xf numFmtId="180" fontId="16" fillId="0" borderId="35" xfId="0" applyNumberFormat="1" applyFont="1" applyBorder="1" applyAlignment="1" quotePrefix="1">
      <alignment horizontal="distributed"/>
    </xf>
    <xf numFmtId="0" fontId="2" fillId="0" borderId="34" xfId="0" applyFont="1" applyBorder="1" applyAlignment="1">
      <alignment vertical="center"/>
    </xf>
    <xf numFmtId="0" fontId="2" fillId="0" borderId="34" xfId="0" applyFont="1" applyFill="1" applyBorder="1" applyAlignment="1">
      <alignment vertical="center"/>
    </xf>
    <xf numFmtId="0" fontId="2" fillId="0" borderId="31" xfId="0" applyFont="1" applyBorder="1" applyAlignment="1">
      <alignment vertical="center"/>
    </xf>
    <xf numFmtId="0" fontId="2" fillId="0" borderId="31" xfId="0" applyFont="1" applyFill="1" applyBorder="1" applyAlignment="1">
      <alignment vertical="center"/>
    </xf>
    <xf numFmtId="0" fontId="3" fillId="0" borderId="51" xfId="0" applyFont="1" applyBorder="1" applyAlignment="1">
      <alignment vertical="center"/>
    </xf>
    <xf numFmtId="0" fontId="2" fillId="0" borderId="32" xfId="0" applyFont="1" applyBorder="1" applyAlignment="1">
      <alignment vertical="center"/>
    </xf>
    <xf numFmtId="0" fontId="2" fillId="0" borderId="32" xfId="0" applyFont="1" applyFill="1" applyBorder="1" applyAlignment="1">
      <alignment vertical="center"/>
    </xf>
    <xf numFmtId="0" fontId="2" fillId="0" borderId="33" xfId="0" applyFont="1" applyBorder="1" applyAlignment="1">
      <alignment vertical="center"/>
    </xf>
    <xf numFmtId="0" fontId="3" fillId="0" borderId="17" xfId="0" applyFont="1" applyBorder="1" applyAlignment="1">
      <alignment vertical="center"/>
    </xf>
    <xf numFmtId="0" fontId="2" fillId="0" borderId="16" xfId="0" applyFont="1" applyBorder="1" applyAlignment="1">
      <alignment vertical="center"/>
    </xf>
    <xf numFmtId="0" fontId="3" fillId="0" borderId="20" xfId="0" applyFont="1" applyBorder="1" applyAlignment="1">
      <alignment vertical="center"/>
    </xf>
    <xf numFmtId="0" fontId="2" fillId="0" borderId="21" xfId="0" applyFont="1" applyBorder="1" applyAlignment="1">
      <alignment vertical="center"/>
    </xf>
    <xf numFmtId="0" fontId="2" fillId="0" borderId="21" xfId="0" applyFont="1" applyFill="1" applyBorder="1" applyAlignment="1">
      <alignment vertical="center"/>
    </xf>
    <xf numFmtId="0" fontId="2" fillId="0" borderId="22" xfId="0" applyFont="1" applyBorder="1" applyAlignment="1">
      <alignment vertical="center"/>
    </xf>
    <xf numFmtId="0" fontId="3" fillId="0" borderId="34" xfId="0" applyFont="1" applyBorder="1" applyAlignment="1">
      <alignment horizontal="center" vertical="center"/>
    </xf>
    <xf numFmtId="0" fontId="3" fillId="0" borderId="52" xfId="0" applyFont="1" applyBorder="1" applyAlignment="1">
      <alignment vertical="center"/>
    </xf>
    <xf numFmtId="0" fontId="2" fillId="0" borderId="36" xfId="0" applyFont="1" applyBorder="1" applyAlignment="1">
      <alignment vertical="center"/>
    </xf>
    <xf numFmtId="0" fontId="3" fillId="0" borderId="53" xfId="0" applyFont="1" applyBorder="1" applyAlignment="1">
      <alignment vertical="center"/>
    </xf>
    <xf numFmtId="0" fontId="2" fillId="0" borderId="35" xfId="0" applyFont="1" applyBorder="1" applyAlignment="1">
      <alignment vertical="center"/>
    </xf>
    <xf numFmtId="0" fontId="16" fillId="24" borderId="0" xfId="61" applyFont="1" applyFill="1">
      <alignment/>
      <protection/>
    </xf>
    <xf numFmtId="181" fontId="0" fillId="0" borderId="0" xfId="0" applyNumberFormat="1" applyAlignment="1">
      <alignment vertical="center"/>
    </xf>
    <xf numFmtId="0" fontId="2" fillId="0" borderId="54" xfId="0" applyFont="1" applyBorder="1" applyAlignment="1">
      <alignment vertical="center"/>
    </xf>
    <xf numFmtId="180" fontId="16" fillId="0" borderId="39" xfId="0" applyNumberFormat="1" applyFont="1" applyBorder="1" applyAlignment="1" quotePrefix="1">
      <alignment horizontal="distributed"/>
    </xf>
    <xf numFmtId="180" fontId="16" fillId="0" borderId="13" xfId="0" applyNumberFormat="1" applyFont="1" applyBorder="1" applyAlignment="1" quotePrefix="1">
      <alignment horizontal="distributed"/>
    </xf>
    <xf numFmtId="180" fontId="16" fillId="0" borderId="13" xfId="0" applyNumberFormat="1" applyFont="1" applyBorder="1" applyAlignment="1">
      <alignment horizontal="distributed"/>
    </xf>
    <xf numFmtId="180" fontId="16" fillId="0" borderId="55" xfId="0" applyNumberFormat="1" applyFont="1" applyBorder="1" applyAlignment="1" quotePrefix="1">
      <alignment horizontal="distributed"/>
    </xf>
    <xf numFmtId="180" fontId="16" fillId="0" borderId="25" xfId="0" applyNumberFormat="1" applyFont="1" applyBorder="1" applyAlignment="1" quotePrefix="1">
      <alignment horizontal="distributed"/>
    </xf>
    <xf numFmtId="180" fontId="16" fillId="0" borderId="15" xfId="0" applyNumberFormat="1" applyFont="1" applyBorder="1" applyAlignment="1" quotePrefix="1">
      <alignment horizontal="distributed"/>
    </xf>
    <xf numFmtId="180" fontId="16" fillId="0" borderId="39" xfId="0" applyNumberFormat="1" applyFont="1" applyBorder="1" applyAlignment="1">
      <alignment horizontal="distributed"/>
    </xf>
    <xf numFmtId="180" fontId="16" fillId="0" borderId="25" xfId="0" applyNumberFormat="1" applyFont="1" applyBorder="1" applyAlignment="1">
      <alignment horizontal="distributed"/>
    </xf>
    <xf numFmtId="0" fontId="2" fillId="0" borderId="34" xfId="0" applyFont="1" applyBorder="1" applyAlignment="1">
      <alignment horizontal="center" vertical="center"/>
    </xf>
    <xf numFmtId="0" fontId="2" fillId="0" borderId="34" xfId="0" applyFont="1" applyBorder="1" applyAlignment="1">
      <alignment vertical="center"/>
    </xf>
    <xf numFmtId="0" fontId="2"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52" xfId="0" applyBorder="1" applyAlignment="1">
      <alignment vertical="center"/>
    </xf>
    <xf numFmtId="0" fontId="2" fillId="0" borderId="36" xfId="0" applyFont="1" applyBorder="1" applyAlignment="1">
      <alignment horizontal="center" vertical="center"/>
    </xf>
    <xf numFmtId="0" fontId="0" fillId="0" borderId="51" xfId="0" applyBorder="1" applyAlignment="1">
      <alignment vertical="center"/>
    </xf>
    <xf numFmtId="0" fontId="2" fillId="0" borderId="51" xfId="0" applyFont="1" applyFill="1" applyBorder="1" applyAlignment="1">
      <alignment vertical="center"/>
    </xf>
    <xf numFmtId="0" fontId="3" fillId="0" borderId="33" xfId="0" applyFont="1" applyBorder="1" applyAlignment="1">
      <alignment horizontal="center" vertical="center"/>
    </xf>
    <xf numFmtId="0" fontId="0" fillId="0" borderId="53" xfId="0" applyBorder="1" applyAlignment="1">
      <alignment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0" fillId="0" borderId="55" xfId="0" applyBorder="1" applyAlignment="1">
      <alignment vertical="center"/>
    </xf>
    <xf numFmtId="0" fontId="0" fillId="0" borderId="39" xfId="0" applyBorder="1" applyAlignment="1">
      <alignment vertical="center"/>
    </xf>
    <xf numFmtId="0" fontId="0" fillId="0" borderId="15" xfId="0" applyBorder="1" applyAlignment="1">
      <alignment vertical="center"/>
    </xf>
    <xf numFmtId="0" fontId="2" fillId="0" borderId="51" xfId="0" applyFont="1" applyBorder="1" applyAlignment="1">
      <alignment vertical="center"/>
    </xf>
    <xf numFmtId="180" fontId="16" fillId="0" borderId="55" xfId="0" applyNumberFormat="1" applyFont="1" applyBorder="1" applyAlignment="1">
      <alignment horizontal="distributed"/>
    </xf>
    <xf numFmtId="0" fontId="0" fillId="0" borderId="56" xfId="0" applyBorder="1" applyAlignment="1">
      <alignment vertical="center"/>
    </xf>
    <xf numFmtId="0" fontId="0" fillId="0" borderId="57" xfId="0" applyBorder="1" applyAlignment="1">
      <alignment vertical="center"/>
    </xf>
    <xf numFmtId="0" fontId="0" fillId="0" borderId="58" xfId="0" applyFont="1" applyBorder="1" applyAlignment="1">
      <alignment vertical="center"/>
    </xf>
    <xf numFmtId="49" fontId="0" fillId="0" borderId="18" xfId="0" applyNumberFormat="1" applyBorder="1" applyAlignment="1">
      <alignment horizontal="right"/>
    </xf>
    <xf numFmtId="0" fontId="0" fillId="0" borderId="50" xfId="0" applyBorder="1" applyAlignment="1">
      <alignment vertical="center"/>
    </xf>
    <xf numFmtId="0" fontId="2" fillId="0" borderId="57" xfId="0" applyFont="1" applyBorder="1" applyAlignment="1">
      <alignment vertical="center"/>
    </xf>
    <xf numFmtId="0" fontId="2" fillId="0" borderId="15" xfId="0" applyFont="1" applyBorder="1" applyAlignment="1">
      <alignment vertical="center"/>
    </xf>
    <xf numFmtId="0" fontId="2" fillId="0" borderId="59" xfId="0" applyFont="1" applyBorder="1" applyAlignment="1">
      <alignment vertical="center"/>
    </xf>
    <xf numFmtId="0" fontId="12" fillId="0" borderId="25" xfId="0" applyFont="1" applyBorder="1" applyAlignment="1">
      <alignment horizontal="center" vertical="center"/>
    </xf>
    <xf numFmtId="0" fontId="12" fillId="0" borderId="60" xfId="0" applyFont="1" applyBorder="1" applyAlignment="1">
      <alignment horizontal="center" vertical="center"/>
    </xf>
    <xf numFmtId="0" fontId="12" fillId="0" borderId="22" xfId="0" applyFont="1" applyBorder="1" applyAlignment="1">
      <alignment horizontal="center" vertical="center"/>
    </xf>
    <xf numFmtId="0" fontId="2" fillId="0" borderId="55" xfId="0" applyFont="1" applyBorder="1" applyAlignment="1">
      <alignment vertical="center"/>
    </xf>
    <xf numFmtId="0" fontId="2" fillId="0" borderId="61" xfId="0" applyFont="1" applyBorder="1" applyAlignment="1">
      <alignment vertical="center"/>
    </xf>
    <xf numFmtId="0" fontId="2" fillId="0" borderId="43"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25" xfId="0" applyFont="1" applyBorder="1" applyAlignment="1">
      <alignment vertical="center"/>
    </xf>
    <xf numFmtId="0" fontId="2" fillId="0" borderId="60" xfId="0" applyFont="1" applyBorder="1" applyAlignment="1">
      <alignment vertical="center"/>
    </xf>
    <xf numFmtId="0" fontId="2" fillId="0" borderId="24"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12" fillId="0" borderId="34" xfId="0" applyFont="1" applyBorder="1" applyAlignment="1">
      <alignment horizontal="center"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45" xfId="0" applyFont="1" applyBorder="1" applyAlignment="1">
      <alignment vertical="center"/>
    </xf>
    <xf numFmtId="0" fontId="2" fillId="0" borderId="66" xfId="0" applyFont="1" applyBorder="1" applyAlignment="1">
      <alignment vertical="center"/>
    </xf>
    <xf numFmtId="0" fontId="2" fillId="0" borderId="41" xfId="0" applyFont="1" applyBorder="1" applyAlignment="1">
      <alignment vertical="center"/>
    </xf>
    <xf numFmtId="0" fontId="2" fillId="0" borderId="67" xfId="0" applyFont="1" applyBorder="1" applyAlignment="1">
      <alignment vertical="center"/>
    </xf>
    <xf numFmtId="0" fontId="2" fillId="0" borderId="50" xfId="0" applyFont="1" applyBorder="1" applyAlignment="1">
      <alignment vertical="center"/>
    </xf>
    <xf numFmtId="0" fontId="2" fillId="0" borderId="56" xfId="0" applyFont="1" applyBorder="1" applyAlignment="1">
      <alignment vertical="center"/>
    </xf>
    <xf numFmtId="0" fontId="2" fillId="0" borderId="42" xfId="0" applyFont="1" applyBorder="1" applyAlignment="1">
      <alignment vertical="center"/>
    </xf>
    <xf numFmtId="0" fontId="0" fillId="0" borderId="68" xfId="0" applyBorder="1" applyAlignment="1">
      <alignment vertical="center"/>
    </xf>
    <xf numFmtId="180" fontId="16" fillId="0" borderId="36" xfId="0" applyNumberFormat="1" applyFont="1" applyBorder="1" applyAlignment="1">
      <alignment horizontal="distributed"/>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0" fillId="0" borderId="69" xfId="0" applyBorder="1" applyAlignment="1">
      <alignment vertical="center"/>
    </xf>
    <xf numFmtId="184" fontId="12" fillId="0" borderId="0" xfId="0" applyNumberFormat="1" applyFont="1" applyAlignment="1">
      <alignment vertical="center"/>
    </xf>
    <xf numFmtId="0" fontId="0" fillId="0" borderId="67" xfId="0" applyBorder="1" applyAlignment="1">
      <alignment vertical="center"/>
    </xf>
    <xf numFmtId="181" fontId="2" fillId="0" borderId="54" xfId="0" applyNumberFormat="1" applyFont="1" applyBorder="1" applyAlignment="1">
      <alignment vertical="center"/>
    </xf>
    <xf numFmtId="181" fontId="2" fillId="0" borderId="14" xfId="0" applyNumberFormat="1" applyFont="1" applyBorder="1" applyAlignment="1">
      <alignment vertical="center"/>
    </xf>
    <xf numFmtId="181" fontId="2" fillId="0" borderId="13" xfId="0" applyNumberFormat="1" applyFont="1" applyBorder="1" applyAlignment="1">
      <alignment horizontal="right"/>
    </xf>
    <xf numFmtId="181" fontId="2" fillId="0" borderId="54" xfId="0" applyNumberFormat="1" applyFont="1" applyBorder="1" applyAlignment="1">
      <alignment vertical="center"/>
    </xf>
    <xf numFmtId="181" fontId="2" fillId="0" borderId="14" xfId="0" applyNumberFormat="1" applyFont="1" applyBorder="1" applyAlignment="1">
      <alignment vertical="center"/>
    </xf>
    <xf numFmtId="181" fontId="2" fillId="0" borderId="13" xfId="0" applyNumberFormat="1" applyFont="1" applyBorder="1" applyAlignment="1">
      <alignment horizontal="right"/>
    </xf>
    <xf numFmtId="0" fontId="2" fillId="0" borderId="43" xfId="0" applyFont="1" applyBorder="1" applyAlignment="1">
      <alignment horizontal="right"/>
    </xf>
    <xf numFmtId="181" fontId="2" fillId="0" borderId="37" xfId="0" applyNumberFormat="1" applyFont="1" applyBorder="1" applyAlignment="1">
      <alignment vertical="center"/>
    </xf>
    <xf numFmtId="181" fontId="2" fillId="0" borderId="44" xfId="0" applyNumberFormat="1" applyFont="1" applyBorder="1" applyAlignment="1">
      <alignment vertical="center"/>
    </xf>
    <xf numFmtId="181" fontId="2" fillId="0" borderId="39" xfId="0" applyNumberFormat="1" applyFont="1" applyBorder="1" applyAlignment="1">
      <alignment horizontal="right"/>
    </xf>
    <xf numFmtId="181" fontId="2" fillId="0" borderId="37" xfId="0" applyNumberFormat="1" applyFont="1" applyBorder="1" applyAlignment="1">
      <alignment vertical="center"/>
    </xf>
    <xf numFmtId="181" fontId="2" fillId="0" borderId="44" xfId="0" applyNumberFormat="1" applyFont="1" applyBorder="1" applyAlignment="1">
      <alignment vertical="center"/>
    </xf>
    <xf numFmtId="181" fontId="2" fillId="0" borderId="39" xfId="0" applyNumberFormat="1" applyFont="1" applyBorder="1" applyAlignment="1">
      <alignment horizontal="right"/>
    </xf>
    <xf numFmtId="181" fontId="2" fillId="0" borderId="40" xfId="0" applyNumberFormat="1" applyFont="1" applyBorder="1" applyAlignment="1">
      <alignment vertical="center"/>
    </xf>
    <xf numFmtId="0" fontId="2" fillId="0" borderId="62" xfId="0" applyFont="1" applyBorder="1" applyAlignment="1">
      <alignment horizontal="right"/>
    </xf>
    <xf numFmtId="181" fontId="2" fillId="0" borderId="48" xfId="0" applyNumberFormat="1" applyFont="1" applyBorder="1" applyAlignment="1">
      <alignment vertical="center"/>
    </xf>
    <xf numFmtId="0" fontId="2" fillId="0" borderId="63" xfId="0" applyFont="1" applyBorder="1" applyAlignment="1">
      <alignment horizontal="right"/>
    </xf>
    <xf numFmtId="181" fontId="2" fillId="0" borderId="60" xfId="0" applyNumberFormat="1" applyFont="1" applyBorder="1" applyAlignment="1">
      <alignment vertical="center"/>
    </xf>
    <xf numFmtId="181" fontId="2" fillId="0" borderId="24" xfId="0" applyNumberFormat="1" applyFont="1" applyBorder="1" applyAlignment="1">
      <alignment vertical="center"/>
    </xf>
    <xf numFmtId="181" fontId="2" fillId="0" borderId="25" xfId="0" applyNumberFormat="1" applyFont="1" applyBorder="1" applyAlignment="1">
      <alignment horizontal="right"/>
    </xf>
    <xf numFmtId="181" fontId="2" fillId="0" borderId="60" xfId="0" applyNumberFormat="1" applyFont="1" applyBorder="1" applyAlignment="1">
      <alignment vertical="center"/>
    </xf>
    <xf numFmtId="181" fontId="2" fillId="0" borderId="24" xfId="0" applyNumberFormat="1" applyFont="1" applyBorder="1" applyAlignment="1">
      <alignment vertical="center"/>
    </xf>
    <xf numFmtId="181" fontId="2" fillId="0" borderId="25" xfId="0" applyNumberFormat="1" applyFont="1" applyBorder="1" applyAlignment="1">
      <alignment horizontal="right"/>
    </xf>
    <xf numFmtId="181" fontId="2" fillId="0" borderId="68" xfId="0" applyNumberFormat="1" applyFont="1" applyBorder="1" applyAlignment="1">
      <alignment vertical="center"/>
    </xf>
    <xf numFmtId="0" fontId="2" fillId="0" borderId="65" xfId="0" applyFont="1" applyBorder="1" applyAlignment="1">
      <alignment horizontal="right"/>
    </xf>
    <xf numFmtId="181" fontId="2" fillId="0" borderId="12" xfId="0" applyNumberFormat="1" applyFont="1" applyBorder="1" applyAlignment="1">
      <alignment vertical="center"/>
    </xf>
    <xf numFmtId="181" fontId="2" fillId="0" borderId="61" xfId="0" applyNumberFormat="1" applyFont="1" applyBorder="1" applyAlignment="1">
      <alignment vertical="center"/>
    </xf>
    <xf numFmtId="181" fontId="2" fillId="0" borderId="55" xfId="0" applyNumberFormat="1" applyFont="1" applyBorder="1" applyAlignment="1">
      <alignment horizontal="right"/>
    </xf>
    <xf numFmtId="181" fontId="2" fillId="0" borderId="12" xfId="0" applyNumberFormat="1" applyFont="1" applyBorder="1" applyAlignment="1">
      <alignment vertical="center"/>
    </xf>
    <xf numFmtId="181" fontId="2" fillId="0" borderId="61" xfId="0" applyNumberFormat="1" applyFont="1" applyBorder="1" applyAlignment="1">
      <alignment vertical="center"/>
    </xf>
    <xf numFmtId="181" fontId="2" fillId="0" borderId="55" xfId="0" applyNumberFormat="1" applyFont="1" applyBorder="1" applyAlignment="1">
      <alignment horizontal="right"/>
    </xf>
    <xf numFmtId="181" fontId="2" fillId="0" borderId="69" xfId="0" applyNumberFormat="1" applyFont="1" applyBorder="1" applyAlignment="1">
      <alignment vertical="center"/>
    </xf>
    <xf numFmtId="0" fontId="2" fillId="0" borderId="64" xfId="0" applyFont="1" applyBorder="1" applyAlignment="1">
      <alignment horizontal="right"/>
    </xf>
    <xf numFmtId="181" fontId="2" fillId="0" borderId="11" xfId="0" applyNumberFormat="1" applyFont="1" applyBorder="1" applyAlignment="1">
      <alignment vertical="center"/>
    </xf>
    <xf numFmtId="181" fontId="2" fillId="0" borderId="59" xfId="0" applyNumberFormat="1" applyFont="1" applyBorder="1" applyAlignment="1">
      <alignment vertical="center"/>
    </xf>
    <xf numFmtId="181" fontId="2" fillId="0" borderId="15" xfId="0" applyNumberFormat="1" applyFont="1" applyBorder="1" applyAlignment="1">
      <alignment horizontal="right"/>
    </xf>
    <xf numFmtId="181" fontId="2" fillId="0" borderId="11" xfId="0" applyNumberFormat="1" applyFont="1" applyBorder="1" applyAlignment="1">
      <alignment vertical="center"/>
    </xf>
    <xf numFmtId="181" fontId="2" fillId="0" borderId="59" xfId="0" applyNumberFormat="1" applyFont="1" applyBorder="1" applyAlignment="1">
      <alignment vertical="center"/>
    </xf>
    <xf numFmtId="181" fontId="2" fillId="0" borderId="15" xfId="0" applyNumberFormat="1" applyFont="1" applyBorder="1" applyAlignment="1">
      <alignment horizontal="right"/>
    </xf>
    <xf numFmtId="181" fontId="2" fillId="0" borderId="47" xfId="0" applyNumberFormat="1" applyFont="1" applyBorder="1" applyAlignment="1">
      <alignment vertical="center"/>
    </xf>
    <xf numFmtId="0" fontId="2" fillId="0" borderId="45" xfId="0" applyFont="1" applyBorder="1" applyAlignment="1">
      <alignment horizontal="right"/>
    </xf>
    <xf numFmtId="181" fontId="2" fillId="0" borderId="41" xfId="0" applyNumberFormat="1" applyFont="1" applyBorder="1" applyAlignment="1">
      <alignment vertical="center"/>
    </xf>
    <xf numFmtId="181" fontId="2" fillId="0" borderId="67" xfId="0" applyNumberFormat="1" applyFont="1" applyBorder="1" applyAlignment="1">
      <alignment vertical="center"/>
    </xf>
    <xf numFmtId="181" fontId="2" fillId="0" borderId="66" xfId="0" applyNumberFormat="1" applyFont="1" applyBorder="1" applyAlignment="1">
      <alignment horizontal="right"/>
    </xf>
    <xf numFmtId="181" fontId="2" fillId="0" borderId="67" xfId="0" applyNumberFormat="1" applyFont="1" applyBorder="1" applyAlignment="1">
      <alignment vertical="center"/>
    </xf>
    <xf numFmtId="181" fontId="2" fillId="0" borderId="66" xfId="0" applyNumberFormat="1" applyFont="1" applyBorder="1" applyAlignment="1">
      <alignment horizontal="right"/>
    </xf>
    <xf numFmtId="181" fontId="2" fillId="0" borderId="42" xfId="0" applyNumberFormat="1" applyFont="1" applyBorder="1" applyAlignment="1">
      <alignment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0" fillId="0" borderId="24" xfId="0"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vertical="center"/>
    </xf>
    <xf numFmtId="0" fontId="0" fillId="0" borderId="61" xfId="0" applyBorder="1" applyAlignment="1">
      <alignment vertical="center"/>
    </xf>
    <xf numFmtId="0" fontId="0" fillId="0" borderId="44" xfId="0" applyBorder="1" applyAlignment="1">
      <alignment vertical="center"/>
    </xf>
    <xf numFmtId="0" fontId="0" fillId="0" borderId="70" xfId="0" applyBorder="1" applyAlignment="1">
      <alignment horizontal="center" vertical="center"/>
    </xf>
    <xf numFmtId="0" fontId="0" fillId="0" borderId="45" xfId="0" applyBorder="1" applyAlignment="1">
      <alignment vertical="center"/>
    </xf>
    <xf numFmtId="0" fontId="0" fillId="0" borderId="36" xfId="0" applyBorder="1" applyAlignment="1">
      <alignment horizontal="center" vertical="center"/>
    </xf>
    <xf numFmtId="0" fontId="19" fillId="0" borderId="34"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34" xfId="0" applyFont="1" applyBorder="1" applyAlignment="1">
      <alignment horizontal="center" vertical="center" wrapText="1"/>
    </xf>
    <xf numFmtId="0" fontId="2" fillId="0" borderId="37" xfId="0" applyFont="1" applyBorder="1" applyAlignment="1">
      <alignment vertical="top"/>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57" xfId="0" applyFont="1" applyBorder="1" applyAlignment="1">
      <alignment horizontal="center" vertical="center"/>
    </xf>
    <xf numFmtId="0" fontId="20" fillId="0" borderId="36"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61" xfId="0" applyFont="1" applyBorder="1" applyAlignment="1">
      <alignment horizontal="center" vertical="center" wrapText="1"/>
    </xf>
    <xf numFmtId="0" fontId="0" fillId="0" borderId="66" xfId="0"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60" xfId="0" applyBorder="1" applyAlignment="1">
      <alignment vertical="center"/>
    </xf>
    <xf numFmtId="0" fontId="6" fillId="0" borderId="34" xfId="0" applyFont="1" applyBorder="1" applyAlignment="1">
      <alignment horizontal="center" vertical="center" wrapText="1"/>
    </xf>
    <xf numFmtId="0" fontId="2" fillId="0" borderId="61" xfId="0" applyFont="1" applyBorder="1" applyAlignment="1">
      <alignment horizontal="left" vertical="center"/>
    </xf>
    <xf numFmtId="0" fontId="2" fillId="0" borderId="55" xfId="0" applyFont="1" applyBorder="1" applyAlignment="1">
      <alignment horizontal="right" vertical="center"/>
    </xf>
    <xf numFmtId="0" fontId="6" fillId="0" borderId="52" xfId="0" applyFont="1" applyBorder="1" applyAlignment="1">
      <alignment horizontal="center" vertical="center" wrapText="1"/>
    </xf>
    <xf numFmtId="0" fontId="6" fillId="0" borderId="61" xfId="0" applyFont="1" applyBorder="1" applyAlignment="1">
      <alignment horizontal="center" vertical="center" wrapText="1"/>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12" fillId="0" borderId="58"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43" xfId="0" applyFont="1" applyBorder="1" applyAlignment="1">
      <alignment vertical="center"/>
    </xf>
    <xf numFmtId="0" fontId="0" fillId="0" borderId="62"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horizontal="center" vertical="center"/>
    </xf>
    <xf numFmtId="0" fontId="0" fillId="0" borderId="18"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12" fillId="0" borderId="10" xfId="0" applyFont="1" applyBorder="1" applyAlignment="1">
      <alignment horizontal="justify" vertical="center"/>
    </xf>
    <xf numFmtId="0" fontId="0" fillId="0" borderId="0" xfId="0" applyAlignment="1">
      <alignment vertical="center"/>
    </xf>
    <xf numFmtId="0" fontId="21" fillId="0" borderId="13" xfId="0" applyFont="1" applyBorder="1" applyAlignment="1">
      <alignment vertical="center"/>
    </xf>
    <xf numFmtId="0" fontId="12" fillId="0" borderId="10" xfId="0" applyFont="1" applyBorder="1" applyAlignment="1">
      <alignment vertical="center" wrapText="1"/>
    </xf>
    <xf numFmtId="0" fontId="11" fillId="0" borderId="34" xfId="0" applyFont="1" applyBorder="1" applyAlignment="1">
      <alignment horizontal="justify" vertical="center"/>
    </xf>
    <xf numFmtId="0" fontId="19" fillId="0" borderId="34" xfId="0" applyFont="1" applyBorder="1" applyAlignment="1">
      <alignment vertical="center" wrapText="1"/>
    </xf>
    <xf numFmtId="0" fontId="0" fillId="0" borderId="34" xfId="0" applyBorder="1" applyAlignment="1">
      <alignment vertical="top" wrapText="1"/>
    </xf>
    <xf numFmtId="0" fontId="0" fillId="0" borderId="55" xfId="0" applyBorder="1" applyAlignment="1">
      <alignment vertical="top"/>
    </xf>
    <xf numFmtId="0" fontId="21" fillId="0" borderId="25" xfId="0" applyFont="1" applyBorder="1" applyAlignment="1">
      <alignment vertical="center"/>
    </xf>
    <xf numFmtId="0" fontId="12" fillId="0" borderId="51" xfId="0" applyFont="1" applyBorder="1" applyAlignment="1">
      <alignment vertical="top" wrapText="1"/>
    </xf>
    <xf numFmtId="0" fontId="11" fillId="0" borderId="52" xfId="0" applyFont="1" applyBorder="1" applyAlignment="1">
      <alignment horizontal="justify" vertical="center"/>
    </xf>
    <xf numFmtId="0" fontId="2" fillId="0" borderId="17" xfId="0" applyFont="1" applyBorder="1" applyAlignment="1">
      <alignment horizontal="center" vertical="center"/>
    </xf>
    <xf numFmtId="0" fontId="2" fillId="0" borderId="37" xfId="0" applyFont="1" applyBorder="1" applyAlignment="1">
      <alignment vertical="center"/>
    </xf>
    <xf numFmtId="38" fontId="2" fillId="0" borderId="0" xfId="49" applyFont="1" applyAlignment="1">
      <alignment vertical="center"/>
    </xf>
    <xf numFmtId="38" fontId="2" fillId="0" borderId="37" xfId="49" applyFont="1" applyBorder="1" applyAlignment="1">
      <alignment vertical="center"/>
    </xf>
    <xf numFmtId="38" fontId="2" fillId="0" borderId="34" xfId="49" applyFont="1" applyBorder="1" applyAlignment="1">
      <alignment vertical="center"/>
    </xf>
    <xf numFmtId="38" fontId="0" fillId="0" borderId="32" xfId="49" applyFont="1" applyBorder="1" applyAlignment="1">
      <alignment vertical="center"/>
    </xf>
    <xf numFmtId="38" fontId="2" fillId="0" borderId="10" xfId="49" applyFont="1" applyBorder="1" applyAlignment="1">
      <alignment vertical="center"/>
    </xf>
    <xf numFmtId="38" fontId="0" fillId="0" borderId="10" xfId="49" applyFont="1" applyBorder="1" applyAlignment="1">
      <alignment vertical="center"/>
    </xf>
    <xf numFmtId="38" fontId="0" fillId="0" borderId="21" xfId="49" applyFont="1" applyBorder="1" applyAlignment="1">
      <alignment vertical="center"/>
    </xf>
    <xf numFmtId="38" fontId="0" fillId="0" borderId="31" xfId="49" applyFont="1" applyBorder="1" applyAlignment="1">
      <alignment vertical="center"/>
    </xf>
    <xf numFmtId="38" fontId="0" fillId="0" borderId="34" xfId="49" applyFont="1" applyBorder="1" applyAlignment="1">
      <alignment vertical="center"/>
    </xf>
    <xf numFmtId="38" fontId="0" fillId="0" borderId="56" xfId="49" applyFont="1" applyBorder="1" applyAlignment="1">
      <alignment vertical="center"/>
    </xf>
    <xf numFmtId="38" fontId="0" fillId="0" borderId="0" xfId="49" applyFont="1" applyAlignment="1">
      <alignment vertical="center"/>
    </xf>
    <xf numFmtId="0" fontId="2" fillId="0" borderId="10" xfId="0" applyFont="1" applyBorder="1" applyAlignment="1">
      <alignment vertical="center"/>
    </xf>
    <xf numFmtId="0" fontId="2" fillId="0" borderId="13" xfId="0" applyFont="1"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2" fillId="0" borderId="32" xfId="0" applyFont="1" applyFill="1" applyBorder="1" applyAlignment="1">
      <alignment horizontal="center" vertical="center"/>
    </xf>
    <xf numFmtId="0" fontId="0" fillId="0" borderId="51" xfId="0" applyBorder="1" applyAlignment="1">
      <alignment horizontal="center" vertical="center"/>
    </xf>
    <xf numFmtId="0" fontId="3" fillId="0" borderId="13" xfId="0" applyFont="1" applyFill="1" applyBorder="1" applyAlignment="1">
      <alignment horizontal="center" vertical="center"/>
    </xf>
    <xf numFmtId="0" fontId="2" fillId="0" borderId="44" xfId="0" applyFont="1" applyFill="1" applyBorder="1" applyAlignment="1">
      <alignment vertical="center"/>
    </xf>
    <xf numFmtId="0" fontId="0" fillId="0" borderId="61" xfId="0" applyBorder="1" applyAlignment="1">
      <alignment horizontal="center" vertical="center"/>
    </xf>
    <xf numFmtId="0" fontId="18" fillId="0" borderId="61" xfId="0" applyFont="1" applyBorder="1" applyAlignment="1">
      <alignment horizontal="center" vertical="center" wrapText="1"/>
    </xf>
    <xf numFmtId="0" fontId="0" fillId="0" borderId="50" xfId="0" applyBorder="1" applyAlignment="1">
      <alignment horizontal="center" vertical="center"/>
    </xf>
    <xf numFmtId="0" fontId="18" fillId="0" borderId="34" xfId="0" applyFont="1" applyBorder="1" applyAlignment="1">
      <alignment horizontal="center" vertical="center" wrapText="1"/>
    </xf>
    <xf numFmtId="0" fontId="0" fillId="0" borderId="56" xfId="0" applyBorder="1" applyAlignment="1">
      <alignment horizontal="center" vertical="center"/>
    </xf>
    <xf numFmtId="0" fontId="0" fillId="0" borderId="67" xfId="0" applyBorder="1" applyAlignment="1">
      <alignment horizontal="center" vertical="center"/>
    </xf>
    <xf numFmtId="0" fontId="12" fillId="0" borderId="70"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55" xfId="0"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xf>
    <xf numFmtId="0" fontId="2" fillId="0" borderId="66" xfId="0" applyFont="1" applyBorder="1" applyAlignment="1">
      <alignment horizontal="center" vertical="center"/>
    </xf>
    <xf numFmtId="0" fontId="0" fillId="0" borderId="0" xfId="0" applyFont="1" applyAlignment="1">
      <alignment horizontal="center" vertical="center"/>
    </xf>
    <xf numFmtId="0" fontId="12" fillId="0" borderId="32"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31" xfId="0" applyFont="1" applyBorder="1" applyAlignment="1">
      <alignment horizontal="center" vertical="center"/>
    </xf>
    <xf numFmtId="0" fontId="0" fillId="0" borderId="32" xfId="0" applyFont="1" applyBorder="1" applyAlignment="1">
      <alignment horizontal="center" vertical="center"/>
    </xf>
    <xf numFmtId="0" fontId="2" fillId="0" borderId="0" xfId="0" applyFont="1" applyBorder="1" applyAlignment="1">
      <alignment horizontal="center" vertical="center"/>
    </xf>
    <xf numFmtId="0" fontId="0" fillId="0" borderId="45" xfId="0"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68" xfId="0" applyFont="1" applyBorder="1" applyAlignment="1">
      <alignment horizontal="center" vertical="center"/>
    </xf>
    <xf numFmtId="0" fontId="2" fillId="0" borderId="51" xfId="0" applyFont="1" applyBorder="1" applyAlignment="1">
      <alignment horizontal="center" vertical="center"/>
    </xf>
    <xf numFmtId="0" fontId="3" fillId="0" borderId="32" xfId="0" applyFont="1" applyBorder="1" applyAlignment="1">
      <alignment horizontal="center" vertical="center"/>
    </xf>
    <xf numFmtId="0" fontId="2" fillId="0" borderId="39" xfId="0" applyFont="1" applyFill="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19" fillId="0" borderId="0" xfId="0" applyFont="1" applyAlignment="1">
      <alignment horizontal="justify"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5"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1" fillId="0" borderId="0" xfId="0" applyFont="1" applyAlignment="1">
      <alignment vertical="center"/>
    </xf>
    <xf numFmtId="0" fontId="0" fillId="0" borderId="58" xfId="0" applyBorder="1" applyAlignment="1">
      <alignment vertical="center"/>
    </xf>
    <xf numFmtId="0" fontId="19" fillId="0" borderId="36"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2" xfId="0" applyFont="1" applyBorder="1" applyAlignment="1">
      <alignment horizontal="justify" vertical="center"/>
    </xf>
    <xf numFmtId="0" fontId="26" fillId="0" borderId="34" xfId="0" applyFont="1" applyBorder="1" applyAlignment="1">
      <alignment vertical="top" wrapText="1"/>
    </xf>
    <xf numFmtId="0" fontId="26" fillId="0" borderId="36" xfId="0" applyFont="1" applyBorder="1" applyAlignment="1">
      <alignment vertical="top" wrapText="1"/>
    </xf>
    <xf numFmtId="0" fontId="19" fillId="0" borderId="55" xfId="0" applyFont="1" applyBorder="1" applyAlignment="1">
      <alignment horizontal="justify" vertical="center"/>
    </xf>
    <xf numFmtId="0" fontId="26" fillId="0" borderId="61" xfId="0" applyFont="1" applyBorder="1" applyAlignment="1">
      <alignment vertical="top" wrapText="1"/>
    </xf>
    <xf numFmtId="0" fontId="0" fillId="0" borderId="62" xfId="0" applyBorder="1" applyAlignment="1">
      <alignment vertical="center"/>
    </xf>
    <xf numFmtId="0" fontId="0" fillId="0" borderId="64" xfId="0" applyBorder="1" applyAlignment="1">
      <alignment vertical="center"/>
    </xf>
    <xf numFmtId="0" fontId="0" fillId="0" borderId="54" xfId="0" applyBorder="1" applyAlignment="1">
      <alignment vertical="center" wrapText="1"/>
    </xf>
    <xf numFmtId="0" fontId="0" fillId="0" borderId="17" xfId="0" applyBorder="1" applyAlignment="1">
      <alignment horizontal="right" vertical="center"/>
    </xf>
    <xf numFmtId="0" fontId="0" fillId="0" borderId="40" xfId="0" applyBorder="1" applyAlignment="1">
      <alignment horizontal="center" vertical="center"/>
    </xf>
    <xf numFmtId="0" fontId="0" fillId="0" borderId="21" xfId="0" applyBorder="1" applyAlignment="1">
      <alignment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0" fillId="0" borderId="10" xfId="0" applyBorder="1" applyAlignment="1">
      <alignment horizontal="right" vertical="center"/>
    </xf>
    <xf numFmtId="0" fontId="3" fillId="0" borderId="62" xfId="0" applyFont="1" applyBorder="1" applyAlignment="1">
      <alignment vertical="center"/>
    </xf>
    <xf numFmtId="0" fontId="3" fillId="0" borderId="48" xfId="0" applyFont="1" applyBorder="1" applyAlignment="1">
      <alignment vertical="center"/>
    </xf>
    <xf numFmtId="0" fontId="12" fillId="0" borderId="39" xfId="0" applyFont="1" applyBorder="1" applyAlignment="1">
      <alignment horizontal="center" vertical="center"/>
    </xf>
    <xf numFmtId="0" fontId="12" fillId="0" borderId="13" xfId="0" applyFont="1" applyBorder="1" applyAlignment="1">
      <alignment horizontal="center" vertical="center"/>
    </xf>
    <xf numFmtId="0" fontId="12" fillId="0" borderId="55" xfId="0" applyFont="1" applyBorder="1" applyAlignment="1">
      <alignment horizontal="center" vertical="center"/>
    </xf>
    <xf numFmtId="0" fontId="12" fillId="0" borderId="15" xfId="0" applyFont="1" applyBorder="1" applyAlignment="1">
      <alignment horizontal="center" vertical="center"/>
    </xf>
    <xf numFmtId="0" fontId="12" fillId="0" borderId="25" xfId="0" applyFont="1" applyBorder="1" applyAlignment="1">
      <alignment vertical="center"/>
    </xf>
    <xf numFmtId="181" fontId="2" fillId="0" borderId="0" xfId="0" applyNumberFormat="1" applyFont="1" applyFill="1" applyBorder="1" applyAlignment="1">
      <alignment vertical="center"/>
    </xf>
    <xf numFmtId="0" fontId="0" fillId="0" borderId="43" xfId="0" applyBorder="1" applyAlignment="1">
      <alignment vertical="center"/>
    </xf>
    <xf numFmtId="0" fontId="0" fillId="0" borderId="63" xfId="0" applyBorder="1" applyAlignment="1">
      <alignment vertical="center"/>
    </xf>
    <xf numFmtId="181" fontId="0" fillId="0" borderId="16" xfId="0" applyNumberFormat="1" applyFont="1" applyBorder="1" applyAlignment="1">
      <alignment vertical="center"/>
    </xf>
    <xf numFmtId="181" fontId="0" fillId="0" borderId="36" xfId="0" applyNumberFormat="1" applyFont="1" applyBorder="1" applyAlignment="1">
      <alignment vertical="center"/>
    </xf>
    <xf numFmtId="181" fontId="0" fillId="0" borderId="57" xfId="0" applyNumberFormat="1" applyFont="1" applyBorder="1" applyAlignment="1">
      <alignment vertical="center"/>
    </xf>
    <xf numFmtId="0" fontId="11" fillId="0" borderId="10" xfId="0" applyFont="1" applyBorder="1" applyAlignment="1">
      <alignment vertical="center"/>
    </xf>
    <xf numFmtId="0" fontId="11" fillId="0" borderId="43" xfId="0" applyFont="1" applyBorder="1" applyAlignment="1">
      <alignment vertical="center"/>
    </xf>
    <xf numFmtId="0" fontId="11" fillId="0" borderId="37" xfId="0" applyFont="1" applyBorder="1" applyAlignment="1">
      <alignment vertical="center"/>
    </xf>
    <xf numFmtId="0" fontId="11" fillId="0" borderId="52" xfId="0" applyFont="1" applyBorder="1" applyAlignment="1">
      <alignment vertical="center" wrapText="1"/>
    </xf>
    <xf numFmtId="0" fontId="11" fillId="0" borderId="34" xfId="0" applyFont="1" applyBorder="1" applyAlignment="1">
      <alignment vertical="center" wrapText="1"/>
    </xf>
    <xf numFmtId="0" fontId="11" fillId="0" borderId="20" xfId="0" applyFont="1" applyBorder="1" applyAlignment="1">
      <alignment horizontal="justify" vertical="center"/>
    </xf>
    <xf numFmtId="0" fontId="11" fillId="0" borderId="21" xfId="0" applyFont="1" applyBorder="1" applyAlignment="1">
      <alignment horizontal="justify" vertical="center"/>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4" xfId="0" applyFont="1" applyBorder="1" applyAlignment="1">
      <alignment horizontal="justify" vertical="center"/>
    </xf>
    <xf numFmtId="0" fontId="11" fillId="0" borderId="20" xfId="0" applyFont="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11" fillId="0" borderId="10" xfId="0" applyFont="1" applyBorder="1" applyAlignment="1">
      <alignment horizontal="center" vertical="center"/>
    </xf>
    <xf numFmtId="0" fontId="9" fillId="0" borderId="10" xfId="0" applyFont="1" applyBorder="1" applyAlignment="1">
      <alignment horizontal="center" vertical="center"/>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9" fillId="0" borderId="13" xfId="0" applyFont="1" applyBorder="1" applyAlignment="1">
      <alignment horizontal="center" vertical="center"/>
    </xf>
    <xf numFmtId="0" fontId="0" fillId="0" borderId="73"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 fillId="0" borderId="0" xfId="0" applyFont="1" applyAlignment="1">
      <alignment horizontal="center" vertical="center"/>
    </xf>
    <xf numFmtId="180" fontId="16" fillId="0" borderId="73" xfId="0" applyNumberFormat="1" applyFont="1" applyBorder="1" applyAlignment="1">
      <alignment horizontal="center"/>
    </xf>
    <xf numFmtId="180" fontId="16" fillId="0" borderId="26" xfId="0" applyNumberFormat="1" applyFont="1" applyBorder="1" applyAlignment="1" quotePrefix="1">
      <alignment horizontal="center"/>
    </xf>
    <xf numFmtId="0" fontId="0" fillId="0" borderId="48" xfId="0" applyBorder="1" applyAlignment="1">
      <alignment horizontal="center" vertical="center"/>
    </xf>
    <xf numFmtId="180" fontId="16" fillId="0" borderId="26" xfId="0" applyNumberFormat="1" applyFont="1" applyBorder="1" applyAlignment="1">
      <alignment horizontal="center"/>
    </xf>
    <xf numFmtId="180" fontId="16" fillId="0" borderId="27" xfId="0" applyNumberFormat="1" applyFont="1" applyBorder="1" applyAlignment="1" quotePrefix="1">
      <alignment horizontal="center"/>
    </xf>
    <xf numFmtId="0" fontId="0" fillId="0" borderId="68" xfId="0" applyBorder="1" applyAlignment="1">
      <alignment horizontal="center" vertical="center"/>
    </xf>
    <xf numFmtId="180" fontId="16" fillId="0" borderId="73" xfId="0" applyNumberFormat="1" applyFont="1" applyBorder="1" applyAlignment="1" quotePrefix="1">
      <alignment horizontal="center"/>
    </xf>
    <xf numFmtId="180" fontId="16" fillId="0" borderId="27" xfId="0" applyNumberFormat="1" applyFont="1" applyBorder="1" applyAlignment="1">
      <alignment horizontal="center"/>
    </xf>
    <xf numFmtId="0" fontId="0" fillId="0" borderId="33" xfId="0" applyBorder="1" applyAlignment="1">
      <alignment vertical="center" wrapText="1"/>
    </xf>
    <xf numFmtId="0" fontId="0" fillId="0" borderId="35" xfId="0" applyBorder="1" applyAlignment="1">
      <alignment vertical="center" wrapText="1"/>
    </xf>
    <xf numFmtId="38" fontId="2" fillId="0" borderId="32" xfId="49" applyFont="1" applyBorder="1" applyAlignment="1">
      <alignment vertical="center"/>
    </xf>
    <xf numFmtId="182" fontId="16" fillId="24" borderId="0" xfId="61" applyNumberFormat="1" applyFont="1" applyFill="1" applyBorder="1">
      <alignment/>
      <protection/>
    </xf>
    <xf numFmtId="182" fontId="16" fillId="24" borderId="17" xfId="61" applyNumberFormat="1" applyFont="1" applyFill="1" applyBorder="1">
      <alignment/>
      <protection/>
    </xf>
    <xf numFmtId="184" fontId="12" fillId="0" borderId="16" xfId="0" applyNumberFormat="1" applyFont="1" applyBorder="1" applyAlignment="1">
      <alignment vertical="center"/>
    </xf>
    <xf numFmtId="0" fontId="2" fillId="0" borderId="74" xfId="0" applyFont="1" applyBorder="1" applyAlignment="1">
      <alignment horizontal="center" vertical="center"/>
    </xf>
    <xf numFmtId="184" fontId="12" fillId="0" borderId="75" xfId="0" applyNumberFormat="1" applyFont="1" applyBorder="1" applyAlignment="1">
      <alignment horizontal="center" vertical="center"/>
    </xf>
    <xf numFmtId="182" fontId="16" fillId="24" borderId="53" xfId="61" applyNumberFormat="1" applyFont="1" applyFill="1" applyBorder="1">
      <alignment/>
      <protection/>
    </xf>
    <xf numFmtId="184" fontId="12" fillId="0" borderId="35" xfId="0" applyNumberFormat="1" applyFont="1" applyBorder="1" applyAlignment="1">
      <alignment vertical="center"/>
    </xf>
    <xf numFmtId="182" fontId="16" fillId="24" borderId="51" xfId="61" applyNumberFormat="1" applyFont="1" applyFill="1" applyBorder="1">
      <alignment/>
      <protection/>
    </xf>
    <xf numFmtId="184" fontId="12" fillId="0" borderId="33" xfId="0" applyNumberFormat="1" applyFont="1" applyBorder="1" applyAlignment="1">
      <alignment vertical="center"/>
    </xf>
    <xf numFmtId="182" fontId="16" fillId="24" borderId="20" xfId="61" applyNumberFormat="1" applyFont="1" applyFill="1" applyBorder="1">
      <alignment/>
      <protection/>
    </xf>
    <xf numFmtId="184" fontId="12" fillId="0" borderId="22" xfId="0" applyNumberFormat="1" applyFont="1" applyBorder="1" applyAlignment="1">
      <alignment vertical="center"/>
    </xf>
    <xf numFmtId="182" fontId="16" fillId="24" borderId="52" xfId="61" applyNumberFormat="1" applyFont="1" applyFill="1" applyBorder="1">
      <alignment/>
      <protection/>
    </xf>
    <xf numFmtId="184" fontId="12" fillId="0" borderId="36" xfId="0" applyNumberFormat="1" applyFont="1" applyBorder="1" applyAlignment="1">
      <alignment vertical="center"/>
    </xf>
    <xf numFmtId="0" fontId="12" fillId="0" borderId="20" xfId="0" applyFont="1" applyBorder="1" applyAlignment="1">
      <alignment vertical="center"/>
    </xf>
    <xf numFmtId="0" fontId="3" fillId="0" borderId="52"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76" xfId="0" applyFont="1" applyBorder="1" applyAlignment="1">
      <alignment horizontal="center" vertical="center"/>
    </xf>
    <xf numFmtId="181" fontId="16" fillId="24" borderId="39" xfId="0" applyNumberFormat="1" applyFont="1" applyFill="1" applyBorder="1" applyAlignment="1">
      <alignment vertical="center"/>
    </xf>
    <xf numFmtId="181" fontId="16" fillId="24" borderId="13" xfId="0" applyNumberFormat="1" applyFont="1" applyFill="1" applyBorder="1" applyAlignment="1">
      <alignment vertical="center"/>
    </xf>
    <xf numFmtId="181" fontId="16" fillId="24" borderId="25" xfId="0" applyNumberFormat="1" applyFont="1" applyFill="1" applyBorder="1" applyAlignment="1">
      <alignment vertical="center"/>
    </xf>
    <xf numFmtId="181" fontId="16" fillId="24" borderId="15" xfId="0" applyNumberFormat="1" applyFont="1" applyFill="1" applyBorder="1" applyAlignment="1">
      <alignment vertical="center"/>
    </xf>
    <xf numFmtId="181" fontId="16" fillId="24" borderId="55" xfId="0" applyNumberFormat="1" applyFont="1" applyFill="1" applyBorder="1" applyAlignment="1">
      <alignment vertical="center"/>
    </xf>
    <xf numFmtId="184" fontId="12" fillId="0" borderId="74" xfId="0" applyNumberFormat="1" applyFont="1" applyBorder="1" applyAlignment="1">
      <alignment horizontal="center" vertical="center"/>
    </xf>
    <xf numFmtId="184" fontId="12" fillId="0" borderId="51" xfId="0" applyNumberFormat="1" applyFont="1" applyBorder="1" applyAlignment="1">
      <alignment vertical="center"/>
    </xf>
    <xf numFmtId="184" fontId="12" fillId="0" borderId="17" xfId="0" applyNumberFormat="1" applyFont="1" applyBorder="1" applyAlignment="1">
      <alignment vertical="center"/>
    </xf>
    <xf numFmtId="184" fontId="12" fillId="0" borderId="20" xfId="0" applyNumberFormat="1" applyFont="1" applyBorder="1" applyAlignment="1">
      <alignment vertical="center"/>
    </xf>
    <xf numFmtId="184" fontId="12" fillId="0" borderId="53" xfId="0" applyNumberFormat="1" applyFont="1" applyBorder="1" applyAlignment="1">
      <alignment vertical="center"/>
    </xf>
    <xf numFmtId="184" fontId="12" fillId="0" borderId="52" xfId="0" applyNumberFormat="1" applyFont="1" applyBorder="1" applyAlignment="1">
      <alignment vertical="center"/>
    </xf>
    <xf numFmtId="0" fontId="2" fillId="0" borderId="41" xfId="0" applyFont="1" applyBorder="1" applyAlignment="1">
      <alignment horizontal="center" vertical="center"/>
    </xf>
    <xf numFmtId="184" fontId="12" fillId="0" borderId="0" xfId="0" applyNumberFormat="1" applyFont="1" applyAlignment="1">
      <alignment horizontal="right" vertical="center"/>
    </xf>
    <xf numFmtId="0" fontId="0" fillId="0" borderId="13" xfId="0" applyFill="1" applyBorder="1" applyAlignment="1">
      <alignment horizontal="center" vertical="center"/>
    </xf>
    <xf numFmtId="0" fontId="0" fillId="0" borderId="60" xfId="0" applyBorder="1" applyAlignment="1">
      <alignment vertical="center" wrapText="1"/>
    </xf>
    <xf numFmtId="0" fontId="2" fillId="0" borderId="53" xfId="0" applyFont="1" applyBorder="1" applyAlignment="1">
      <alignment horizontal="center" vertical="center"/>
    </xf>
    <xf numFmtId="0" fontId="2" fillId="0" borderId="17" xfId="0" applyFont="1" applyBorder="1" applyAlignment="1">
      <alignment vertical="center"/>
    </xf>
    <xf numFmtId="0" fontId="2" fillId="0" borderId="52" xfId="0" applyFont="1" applyBorder="1" applyAlignment="1">
      <alignment horizontal="center" vertical="center"/>
    </xf>
    <xf numFmtId="0" fontId="2" fillId="0" borderId="25" xfId="0" applyFont="1" applyBorder="1" applyAlignment="1">
      <alignment horizontal="center" vertical="center"/>
    </xf>
    <xf numFmtId="0" fontId="18" fillId="0" borderId="25" xfId="0" applyFont="1" applyBorder="1" applyAlignment="1">
      <alignment vertical="center" wrapText="1"/>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2" fillId="0" borderId="54" xfId="0" applyFont="1" applyBorder="1" applyAlignment="1">
      <alignment vertical="center"/>
    </xf>
    <xf numFmtId="0" fontId="2" fillId="0" borderId="17" xfId="0" applyFont="1" applyFill="1" applyBorder="1" applyAlignment="1">
      <alignment horizontal="center" vertical="center"/>
    </xf>
    <xf numFmtId="186" fontId="0" fillId="0" borderId="67" xfId="0" applyNumberFormat="1" applyBorder="1" applyAlignment="1">
      <alignment vertical="center"/>
    </xf>
    <xf numFmtId="0" fontId="2" fillId="0" borderId="22" xfId="0" applyFont="1" applyBorder="1" applyAlignment="1">
      <alignment vertical="center"/>
    </xf>
    <xf numFmtId="181" fontId="0" fillId="0" borderId="16" xfId="0" applyNumberFormat="1" applyFont="1" applyBorder="1" applyAlignment="1">
      <alignment horizontal="center" vertical="center"/>
    </xf>
    <xf numFmtId="0" fontId="0" fillId="0" borderId="40" xfId="0" applyBorder="1" applyAlignment="1">
      <alignment horizontal="center" vertical="center" wrapText="1"/>
    </xf>
    <xf numFmtId="181" fontId="0" fillId="0" borderId="35" xfId="0" applyNumberFormat="1" applyFont="1" applyBorder="1" applyAlignment="1">
      <alignment horizontal="center" vertical="center"/>
    </xf>
    <xf numFmtId="0" fontId="18" fillId="0" borderId="0" xfId="0" applyFont="1" applyAlignment="1">
      <alignment vertical="center" wrapText="1"/>
    </xf>
    <xf numFmtId="0" fontId="3" fillId="0" borderId="17" xfId="0" applyFont="1" applyBorder="1" applyAlignment="1">
      <alignment vertical="center"/>
    </xf>
    <xf numFmtId="0" fontId="2" fillId="0" borderId="10" xfId="0" applyFont="1" applyFill="1" applyBorder="1" applyAlignment="1">
      <alignment vertical="center"/>
    </xf>
    <xf numFmtId="0" fontId="2" fillId="0" borderId="16" xfId="0" applyFont="1" applyBorder="1" applyAlignment="1">
      <alignment vertical="center"/>
    </xf>
    <xf numFmtId="181" fontId="2" fillId="0" borderId="48" xfId="0" applyNumberFormat="1" applyFont="1" applyBorder="1" applyAlignment="1">
      <alignment vertical="center"/>
    </xf>
    <xf numFmtId="38" fontId="0" fillId="0" borderId="10" xfId="49" applyFont="1" applyBorder="1" applyAlignment="1">
      <alignment vertical="center"/>
    </xf>
    <xf numFmtId="0" fontId="2" fillId="0" borderId="6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Font="1" applyBorder="1" applyAlignment="1">
      <alignment horizontal="center" vertical="center"/>
    </xf>
    <xf numFmtId="0" fontId="0" fillId="0" borderId="18" xfId="0" applyBorder="1" applyAlignment="1">
      <alignment vertical="center"/>
    </xf>
    <xf numFmtId="0" fontId="0" fillId="0" borderId="38" xfId="0" applyBorder="1" applyAlignment="1">
      <alignment vertical="center"/>
    </xf>
    <xf numFmtId="0" fontId="0" fillId="0" borderId="77" xfId="0" applyBorder="1" applyAlignment="1">
      <alignment vertical="center"/>
    </xf>
    <xf numFmtId="0" fontId="0" fillId="0" borderId="20" xfId="0" applyBorder="1" applyAlignment="1">
      <alignment horizontal="right" vertical="center"/>
    </xf>
    <xf numFmtId="0" fontId="0" fillId="0" borderId="73" xfId="0" applyBorder="1" applyAlignment="1">
      <alignment vertical="center"/>
    </xf>
    <xf numFmtId="0" fontId="0" fillId="0" borderId="48"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wrapText="1"/>
    </xf>
    <xf numFmtId="0" fontId="0" fillId="0" borderId="18" xfId="0" applyBorder="1" applyAlignment="1">
      <alignment vertical="center" wrapText="1"/>
    </xf>
    <xf numFmtId="0" fontId="0" fillId="0" borderId="13" xfId="0" applyBorder="1" applyAlignment="1">
      <alignment vertical="center" wrapText="1"/>
    </xf>
    <xf numFmtId="0" fontId="2" fillId="0" borderId="39" xfId="0" applyFont="1" applyBorder="1" applyAlignment="1">
      <alignment horizontal="center" vertical="center"/>
    </xf>
    <xf numFmtId="0" fontId="0" fillId="0" borderId="68" xfId="0" applyBorder="1" applyAlignment="1">
      <alignment vertical="center"/>
    </xf>
    <xf numFmtId="0" fontId="0" fillId="0" borderId="63" xfId="0" applyBorder="1" applyAlignment="1">
      <alignment vertical="center" wrapText="1"/>
    </xf>
    <xf numFmtId="0" fontId="5" fillId="0" borderId="0" xfId="0" applyFont="1" applyAlignment="1">
      <alignment vertical="center"/>
    </xf>
    <xf numFmtId="0" fontId="3" fillId="0" borderId="34" xfId="0" applyFont="1" applyBorder="1" applyAlignment="1">
      <alignment horizontal="center" vertical="center"/>
    </xf>
    <xf numFmtId="0" fontId="0" fillId="0" borderId="25" xfId="0" applyBorder="1" applyAlignment="1">
      <alignment vertical="center" wrapText="1"/>
    </xf>
    <xf numFmtId="0" fontId="5" fillId="0" borderId="26" xfId="0" applyFont="1" applyBorder="1" applyAlignment="1">
      <alignment vertical="center"/>
    </xf>
    <xf numFmtId="0" fontId="5" fillId="0" borderId="77" xfId="0" applyFont="1" applyBorder="1" applyAlignment="1">
      <alignment vertical="center"/>
    </xf>
    <xf numFmtId="0" fontId="5" fillId="0" borderId="27"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4"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0" fillId="0" borderId="35" xfId="0" applyBorder="1" applyAlignment="1">
      <alignment horizontal="center" vertical="center" wrapText="1"/>
    </xf>
    <xf numFmtId="0" fontId="0" fillId="0" borderId="59" xfId="0" applyBorder="1" applyAlignment="1">
      <alignment horizontal="center" vertical="center" wrapText="1"/>
    </xf>
    <xf numFmtId="0" fontId="0" fillId="0" borderId="15" xfId="0" applyBorder="1" applyAlignment="1">
      <alignment horizontal="center" vertical="center" wrapText="1"/>
    </xf>
    <xf numFmtId="0" fontId="0" fillId="0" borderId="64" xfId="0" applyBorder="1" applyAlignment="1">
      <alignment horizontal="left"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78" xfId="0" applyBorder="1" applyAlignment="1">
      <alignment vertical="center"/>
    </xf>
    <xf numFmtId="0" fontId="0" fillId="0" borderId="19" xfId="0" applyBorder="1" applyAlignment="1">
      <alignment vertical="center" wrapText="1"/>
    </xf>
    <xf numFmtId="0" fontId="0" fillId="0" borderId="69" xfId="0" applyBorder="1" applyAlignment="1">
      <alignment vertical="center" wrapText="1"/>
    </xf>
    <xf numFmtId="0" fontId="0" fillId="0" borderId="68" xfId="0" applyBorder="1" applyAlignment="1">
      <alignment vertical="center" wrapText="1"/>
    </xf>
    <xf numFmtId="0" fontId="0" fillId="0" borderId="48" xfId="0" applyFont="1" applyBorder="1" applyAlignment="1">
      <alignment vertical="center"/>
    </xf>
    <xf numFmtId="0" fontId="21" fillId="0" borderId="51" xfId="0" applyFont="1" applyBorder="1" applyAlignment="1">
      <alignment horizontal="center" vertical="center" wrapText="1"/>
    </xf>
    <xf numFmtId="0" fontId="21" fillId="0" borderId="32" xfId="0" applyFont="1" applyBorder="1" applyAlignment="1">
      <alignment horizontal="center" vertical="center" wrapText="1"/>
    </xf>
    <xf numFmtId="0" fontId="2" fillId="0" borderId="32" xfId="0" applyFont="1" applyBorder="1" applyAlignment="1">
      <alignment vertical="center"/>
    </xf>
    <xf numFmtId="0" fontId="2" fillId="0" borderId="57" xfId="0" applyFont="1" applyBorder="1" applyAlignment="1">
      <alignment horizontal="center" vertical="center"/>
    </xf>
    <xf numFmtId="0" fontId="21" fillId="0" borderId="44" xfId="0" applyFont="1" applyBorder="1" applyAlignment="1">
      <alignment horizontal="center" vertical="center" wrapTex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67" xfId="0" applyFont="1" applyBorder="1" applyAlignment="1">
      <alignment horizontal="center" vertical="center"/>
    </xf>
    <xf numFmtId="0" fontId="3" fillId="0" borderId="22" xfId="0" applyFont="1" applyBorder="1" applyAlignment="1">
      <alignment horizontal="center" vertical="center"/>
    </xf>
    <xf numFmtId="0" fontId="0" fillId="0" borderId="26" xfId="0" applyBorder="1" applyAlignment="1">
      <alignment vertical="center"/>
    </xf>
    <xf numFmtId="0" fontId="11" fillId="0" borderId="14" xfId="0" applyFont="1" applyBorder="1" applyAlignment="1">
      <alignment horizontal="center" vertical="center"/>
    </xf>
    <xf numFmtId="0" fontId="29" fillId="0" borderId="14" xfId="0" applyFont="1" applyBorder="1" applyAlignment="1">
      <alignment horizontal="center" vertical="center"/>
    </xf>
    <xf numFmtId="0" fontId="0" fillId="0" borderId="73" xfId="0" applyBorder="1" applyAlignment="1">
      <alignment vertical="center"/>
    </xf>
    <xf numFmtId="0" fontId="3" fillId="0" borderId="32" xfId="0" applyFont="1" applyBorder="1" applyAlignment="1">
      <alignment vertical="center" wrapText="1"/>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vertical="center" wrapText="1"/>
    </xf>
    <xf numFmtId="0" fontId="21" fillId="0" borderId="14" xfId="0" applyFont="1" applyBorder="1" applyAlignment="1">
      <alignment vertical="center" wrapText="1"/>
    </xf>
    <xf numFmtId="0" fontId="21" fillId="0" borderId="10" xfId="0" applyFont="1" applyBorder="1" applyAlignment="1">
      <alignment vertical="center" wrapText="1"/>
    </xf>
    <xf numFmtId="0" fontId="0" fillId="0" borderId="27" xfId="0" applyFont="1" applyBorder="1" applyAlignment="1">
      <alignment horizontal="center" vertical="center"/>
    </xf>
    <xf numFmtId="0" fontId="0" fillId="0" borderId="48" xfId="0" applyBorder="1" applyAlignment="1">
      <alignment vertical="center"/>
    </xf>
    <xf numFmtId="0" fontId="0" fillId="0" borderId="40" xfId="0" applyBorder="1" applyAlignment="1">
      <alignment vertical="center"/>
    </xf>
    <xf numFmtId="0" fontId="0" fillId="0" borderId="57" xfId="0" applyBorder="1" applyAlignment="1">
      <alignment horizontal="center" vertical="center"/>
    </xf>
    <xf numFmtId="0" fontId="0" fillId="0" borderId="54" xfId="0" applyBorder="1" applyAlignment="1">
      <alignment vertical="center"/>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0" fillId="0" borderId="39" xfId="0" applyBorder="1" applyAlignment="1">
      <alignment vertical="center" wrapText="1"/>
    </xf>
    <xf numFmtId="0" fontId="0" fillId="0" borderId="26" xfId="0" applyFill="1" applyBorder="1" applyAlignment="1">
      <alignment vertical="center" wrapText="1"/>
    </xf>
    <xf numFmtId="0" fontId="0" fillId="0" borderId="26" xfId="0" applyFill="1" applyBorder="1" applyAlignment="1">
      <alignment horizontal="left" vertical="center"/>
    </xf>
    <xf numFmtId="0" fontId="0" fillId="0" borderId="79" xfId="0" applyBorder="1" applyAlignment="1">
      <alignment vertical="center"/>
    </xf>
    <xf numFmtId="0" fontId="0" fillId="0" borderId="11" xfId="0" applyBorder="1" applyAlignment="1">
      <alignment horizontal="center" vertical="center" wrapText="1"/>
    </xf>
    <xf numFmtId="0" fontId="5" fillId="0" borderId="73" xfId="0" applyFont="1" applyBorder="1" applyAlignment="1">
      <alignment horizontal="center" vertical="center" wrapText="1"/>
    </xf>
    <xf numFmtId="0" fontId="0" fillId="0" borderId="27" xfId="0" applyBorder="1" applyAlignment="1">
      <alignment horizontal="center" vertical="center" wrapText="1"/>
    </xf>
    <xf numFmtId="180" fontId="16" fillId="0" borderId="80" xfId="0" applyNumberFormat="1" applyFont="1" applyFill="1" applyBorder="1" applyAlignment="1">
      <alignment/>
    </xf>
    <xf numFmtId="180" fontId="16" fillId="0" borderId="0" xfId="0" applyNumberFormat="1" applyFont="1" applyFill="1" applyBorder="1" applyAlignment="1">
      <alignment vertical="center"/>
    </xf>
    <xf numFmtId="180" fontId="16" fillId="0" borderId="43" xfId="0" applyNumberFormat="1" applyFont="1" applyBorder="1" applyAlignment="1" quotePrefix="1">
      <alignment horizontal="distributed"/>
    </xf>
    <xf numFmtId="180" fontId="16" fillId="0" borderId="62" xfId="0" applyNumberFormat="1" applyFont="1" applyBorder="1" applyAlignment="1" quotePrefix="1">
      <alignment horizontal="distributed"/>
    </xf>
    <xf numFmtId="0" fontId="18" fillId="0" borderId="10" xfId="0" applyFont="1" applyBorder="1" applyAlignment="1">
      <alignment vertical="center" wrapText="1"/>
    </xf>
    <xf numFmtId="0" fontId="18" fillId="0" borderId="61" xfId="0" applyFont="1" applyBorder="1" applyAlignment="1">
      <alignment vertical="center" wrapText="1"/>
    </xf>
    <xf numFmtId="180" fontId="16" fillId="0" borderId="62" xfId="0" applyNumberFormat="1" applyFont="1" applyBorder="1" applyAlignment="1">
      <alignment horizontal="distributed"/>
    </xf>
    <xf numFmtId="180" fontId="16" fillId="0" borderId="63" xfId="0" applyNumberFormat="1" applyFont="1" applyBorder="1" applyAlignment="1" quotePrefix="1">
      <alignment horizontal="distributed"/>
    </xf>
    <xf numFmtId="180" fontId="16" fillId="0" borderId="64" xfId="0" applyNumberFormat="1" applyFont="1" applyBorder="1" applyAlignment="1" quotePrefix="1">
      <alignment horizontal="distributed"/>
    </xf>
    <xf numFmtId="180" fontId="16" fillId="0" borderId="65" xfId="0" applyNumberFormat="1" applyFont="1" applyBorder="1" applyAlignment="1" quotePrefix="1">
      <alignment horizontal="distributed"/>
    </xf>
    <xf numFmtId="180" fontId="16" fillId="0" borderId="43" xfId="0" applyNumberFormat="1" applyFont="1" applyBorder="1" applyAlignment="1">
      <alignment horizontal="distributed"/>
    </xf>
    <xf numFmtId="180" fontId="31" fillId="0" borderId="63" xfId="0" applyNumberFormat="1" applyFont="1" applyBorder="1" applyAlignment="1">
      <alignment wrapText="1"/>
    </xf>
    <xf numFmtId="0" fontId="18" fillId="0" borderId="70" xfId="0" applyFont="1" applyBorder="1" applyAlignment="1">
      <alignment horizontal="center" vertical="center"/>
    </xf>
    <xf numFmtId="180" fontId="16" fillId="0" borderId="73" xfId="0" applyNumberFormat="1" applyFont="1" applyBorder="1" applyAlignment="1" quotePrefix="1">
      <alignment horizontal="distributed"/>
    </xf>
    <xf numFmtId="180" fontId="16" fillId="0" borderId="26" xfId="0" applyNumberFormat="1" applyFont="1" applyBorder="1" applyAlignment="1" quotePrefix="1">
      <alignment horizontal="distributed"/>
    </xf>
    <xf numFmtId="180" fontId="16" fillId="0" borderId="26" xfId="0" applyNumberFormat="1" applyFont="1" applyBorder="1" applyAlignment="1">
      <alignment horizontal="distributed"/>
    </xf>
    <xf numFmtId="180" fontId="16" fillId="0" borderId="78" xfId="0" applyNumberFormat="1" applyFont="1" applyBorder="1" applyAlignment="1" quotePrefix="1">
      <alignment horizontal="distributed"/>
    </xf>
    <xf numFmtId="180" fontId="16" fillId="0" borderId="27" xfId="0" applyNumberFormat="1" applyFont="1" applyBorder="1" applyAlignment="1" quotePrefix="1">
      <alignment horizontal="distributed"/>
    </xf>
    <xf numFmtId="180" fontId="16" fillId="0" borderId="77" xfId="0" applyNumberFormat="1" applyFont="1" applyBorder="1" applyAlignment="1" quotePrefix="1">
      <alignment horizontal="distributed"/>
    </xf>
    <xf numFmtId="180" fontId="16" fillId="0" borderId="73" xfId="0" applyNumberFormat="1" applyFont="1" applyBorder="1" applyAlignment="1">
      <alignment horizontal="distributed"/>
    </xf>
    <xf numFmtId="180" fontId="16" fillId="0" borderId="78" xfId="0" applyNumberFormat="1" applyFont="1" applyBorder="1" applyAlignment="1">
      <alignment horizontal="distributed"/>
    </xf>
    <xf numFmtId="180" fontId="16" fillId="0" borderId="27" xfId="0" applyNumberFormat="1" applyFont="1" applyBorder="1" applyAlignment="1">
      <alignment horizontal="distributed"/>
    </xf>
    <xf numFmtId="0" fontId="2" fillId="0" borderId="15" xfId="0" applyFont="1" applyBorder="1" applyAlignment="1">
      <alignment horizontal="center" vertical="center"/>
    </xf>
    <xf numFmtId="0" fontId="2" fillId="0" borderId="55"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lignment horizontal="center" vertical="center"/>
    </xf>
    <xf numFmtId="0" fontId="20" fillId="0" borderId="24" xfId="0" applyFont="1" applyBorder="1" applyAlignment="1">
      <alignment horizontal="center" vertical="center" wrapText="1"/>
    </xf>
    <xf numFmtId="0" fontId="0" fillId="0" borderId="62" xfId="0" applyBorder="1" applyAlignment="1">
      <alignment vertical="center"/>
    </xf>
    <xf numFmtId="31" fontId="2" fillId="0" borderId="16" xfId="0" applyNumberFormat="1" applyFont="1" applyBorder="1" applyAlignment="1">
      <alignment horizontal="center" vertical="center"/>
    </xf>
    <xf numFmtId="180" fontId="16" fillId="0" borderId="10" xfId="0" applyNumberFormat="1" applyFont="1" applyBorder="1" applyAlignment="1" quotePrefix="1">
      <alignment horizontal="distributed"/>
    </xf>
    <xf numFmtId="0" fontId="0" fillId="0" borderId="39" xfId="0" applyFont="1" applyBorder="1" applyAlignment="1">
      <alignment horizontal="center" vertical="center"/>
    </xf>
    <xf numFmtId="0" fontId="0" fillId="0" borderId="66" xfId="0" applyBorder="1" applyAlignment="1">
      <alignment horizontal="center" vertical="center"/>
    </xf>
    <xf numFmtId="0" fontId="0" fillId="0" borderId="73" xfId="0" applyFont="1" applyBorder="1" applyAlignment="1">
      <alignment vertical="center"/>
    </xf>
    <xf numFmtId="0" fontId="0" fillId="0" borderId="70" xfId="0" applyBorder="1" applyAlignment="1">
      <alignmen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9" fillId="0" borderId="25" xfId="0" applyFont="1" applyBorder="1" applyAlignment="1">
      <alignment horizontal="center" vertical="center" wrapText="1"/>
    </xf>
    <xf numFmtId="0" fontId="12" fillId="0" borderId="21" xfId="0" applyFont="1" applyBorder="1" applyAlignment="1">
      <alignment vertical="center"/>
    </xf>
    <xf numFmtId="0" fontId="2" fillId="0" borderId="68" xfId="0" applyFont="1" applyBorder="1" applyAlignment="1">
      <alignment vertical="center"/>
    </xf>
    <xf numFmtId="180" fontId="16" fillId="0" borderId="0" xfId="0" applyNumberFormat="1" applyFont="1" applyFill="1" applyBorder="1" applyAlignment="1">
      <alignment/>
    </xf>
    <xf numFmtId="49" fontId="0" fillId="0" borderId="70" xfId="0" applyNumberFormat="1" applyBorder="1" applyAlignment="1">
      <alignment horizontal="center" vertical="center"/>
    </xf>
    <xf numFmtId="0" fontId="0" fillId="0" borderId="77" xfId="0" applyBorder="1" applyAlignment="1">
      <alignment vertical="center" wrapText="1"/>
    </xf>
    <xf numFmtId="0" fontId="21" fillId="0" borderId="27" xfId="0" applyFont="1" applyBorder="1" applyAlignment="1">
      <alignment vertical="center" wrapText="1"/>
    </xf>
    <xf numFmtId="0" fontId="11" fillId="0" borderId="73" xfId="0" applyFont="1" applyBorder="1" applyAlignment="1">
      <alignment vertical="center" wrapText="1"/>
    </xf>
    <xf numFmtId="0" fontId="0" fillId="0" borderId="26" xfId="0" applyFont="1" applyBorder="1" applyAlignment="1">
      <alignment vertical="center"/>
    </xf>
    <xf numFmtId="0" fontId="21" fillId="0" borderId="25" xfId="0" applyFont="1" applyBorder="1" applyAlignment="1">
      <alignment vertical="center" wrapText="1"/>
    </xf>
    <xf numFmtId="0" fontId="21" fillId="0" borderId="71" xfId="0" applyFont="1" applyBorder="1" applyAlignment="1">
      <alignment horizontal="center" vertical="center" wrapText="1"/>
    </xf>
    <xf numFmtId="0" fontId="2" fillId="0" borderId="36" xfId="0" applyFont="1" applyBorder="1" applyAlignment="1">
      <alignment vertical="center"/>
    </xf>
    <xf numFmtId="0" fontId="12" fillId="0" borderId="0" xfId="0" applyFont="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43" xfId="0" applyFont="1" applyBorder="1" applyAlignment="1">
      <alignment vertical="center"/>
    </xf>
    <xf numFmtId="0" fontId="2" fillId="0" borderId="45" xfId="0" applyFont="1" applyBorder="1" applyAlignment="1">
      <alignment vertical="center"/>
    </xf>
    <xf numFmtId="0" fontId="2" fillId="0" borderId="63" xfId="0" applyFont="1" applyBorder="1" applyAlignment="1">
      <alignment vertical="center"/>
    </xf>
    <xf numFmtId="0" fontId="18" fillId="0" borderId="25" xfId="0" applyFont="1" applyBorder="1" applyAlignment="1">
      <alignment vertical="center" wrapText="1"/>
    </xf>
    <xf numFmtId="0" fontId="19" fillId="0" borderId="81"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0" xfId="0" applyFont="1" applyBorder="1" applyAlignment="1">
      <alignment horizontal="center" vertical="top" wrapText="1"/>
    </xf>
    <xf numFmtId="0" fontId="1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8" fillId="0" borderId="27" xfId="0" applyFont="1" applyBorder="1" applyAlignment="1">
      <alignment vertical="center"/>
    </xf>
    <xf numFmtId="0" fontId="45" fillId="0" borderId="0" xfId="0" applyFont="1" applyAlignment="1">
      <alignment vertical="center"/>
    </xf>
    <xf numFmtId="0" fontId="46" fillId="0" borderId="45" xfId="0" applyFont="1" applyBorder="1" applyAlignment="1">
      <alignment vertical="center"/>
    </xf>
    <xf numFmtId="0" fontId="47" fillId="0" borderId="41" xfId="0" applyFont="1" applyBorder="1" applyAlignment="1">
      <alignment vertical="center"/>
    </xf>
    <xf numFmtId="0" fontId="47" fillId="0" borderId="42"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41"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49" fontId="0" fillId="0" borderId="45" xfId="0" applyNumberFormat="1" applyBorder="1" applyAlignment="1">
      <alignment horizontal="center" vertical="center"/>
    </xf>
    <xf numFmtId="0" fontId="6" fillId="0" borderId="36" xfId="0" applyFont="1" applyBorder="1" applyAlignment="1">
      <alignment horizontal="center" vertical="center" wrapText="1"/>
    </xf>
    <xf numFmtId="0" fontId="18" fillId="0" borderId="10" xfId="0" applyFont="1" applyBorder="1" applyAlignment="1">
      <alignment horizontal="center" vertical="center"/>
    </xf>
    <xf numFmtId="188" fontId="0" fillId="0" borderId="50" xfId="0" applyNumberFormat="1" applyBorder="1" applyAlignment="1">
      <alignment vertical="center"/>
    </xf>
    <xf numFmtId="0" fontId="21" fillId="0" borderId="13" xfId="0" applyFont="1" applyBorder="1" applyAlignment="1">
      <alignment vertical="center" wrapText="1"/>
    </xf>
    <xf numFmtId="0" fontId="0" fillId="0" borderId="51" xfId="0" applyBorder="1" applyAlignment="1">
      <alignment vertical="center"/>
    </xf>
    <xf numFmtId="0" fontId="0" fillId="0" borderId="62" xfId="0" applyBorder="1" applyAlignment="1">
      <alignment horizontal="right" vertical="center"/>
    </xf>
    <xf numFmtId="0" fontId="2" fillId="0" borderId="37" xfId="0" applyFont="1"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vertical="center" wrapText="1"/>
    </xf>
    <xf numFmtId="0" fontId="18" fillId="0" borderId="14" xfId="0" applyFont="1" applyBorder="1" applyAlignment="1">
      <alignment vertical="center" wrapText="1"/>
    </xf>
    <xf numFmtId="0" fontId="18" fillId="0" borderId="31" xfId="0" applyFont="1" applyBorder="1" applyAlignment="1">
      <alignment vertical="center" wrapText="1"/>
    </xf>
    <xf numFmtId="0" fontId="18" fillId="0" borderId="35" xfId="0" applyFont="1" applyBorder="1" applyAlignment="1">
      <alignment vertical="center" wrapText="1"/>
    </xf>
    <xf numFmtId="0" fontId="2" fillId="0" borderId="32"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vertical="center" wrapText="1"/>
    </xf>
    <xf numFmtId="0" fontId="3" fillId="0" borderId="34" xfId="0" applyFont="1" applyBorder="1" applyAlignment="1">
      <alignment vertical="center" wrapText="1"/>
    </xf>
    <xf numFmtId="0" fontId="18" fillId="0" borderId="34" xfId="0" applyFont="1" applyBorder="1" applyAlignment="1">
      <alignment vertical="center" wrapText="1"/>
    </xf>
    <xf numFmtId="0" fontId="18" fillId="0" borderId="36" xfId="0" applyFont="1" applyBorder="1" applyAlignment="1">
      <alignment vertical="center" wrapText="1"/>
    </xf>
    <xf numFmtId="0" fontId="3" fillId="0" borderId="31" xfId="0" applyFont="1" applyBorder="1" applyAlignment="1">
      <alignment vertical="center" wrapText="1"/>
    </xf>
    <xf numFmtId="0" fontId="0" fillId="0" borderId="5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 fillId="0" borderId="10" xfId="0" applyFont="1"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vertical="center" wrapText="1"/>
    </xf>
    <xf numFmtId="0" fontId="2" fillId="0" borderId="21"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0" borderId="31" xfId="0" applyFont="1" applyBorder="1" applyAlignment="1">
      <alignment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43" xfId="0"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184" fontId="28" fillId="0" borderId="58" xfId="0" applyNumberFormat="1" applyFont="1" applyBorder="1" applyAlignment="1">
      <alignment horizontal="center" vertical="center"/>
    </xf>
    <xf numFmtId="184" fontId="28" fillId="0" borderId="28" xfId="0" applyNumberFormat="1" applyFont="1"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2" fillId="0" borderId="34" xfId="0" applyFont="1" applyBorder="1" applyAlignment="1">
      <alignment vertical="center" wrapText="1"/>
    </xf>
    <xf numFmtId="0" fontId="0" fillId="0" borderId="34" xfId="0" applyBorder="1" applyAlignment="1">
      <alignment vertical="center" wrapText="1"/>
    </xf>
    <xf numFmtId="0" fontId="0" fillId="0" borderId="36" xfId="0" applyBorder="1" applyAlignment="1">
      <alignment vertical="center" wrapText="1"/>
    </xf>
    <xf numFmtId="0" fontId="0" fillId="0" borderId="17"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8" fillId="0" borderId="79" xfId="0" applyFont="1" applyBorder="1" applyAlignment="1">
      <alignment horizontal="center" vertical="center" wrapText="1"/>
    </xf>
    <xf numFmtId="0" fontId="18" fillId="0" borderId="72"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16" xfId="0" applyBorder="1" applyAlignment="1">
      <alignment vertical="center"/>
    </xf>
    <xf numFmtId="0" fontId="0" fillId="0" borderId="53" xfId="0" applyBorder="1" applyAlignment="1">
      <alignment vertical="center"/>
    </xf>
    <xf numFmtId="0" fontId="0" fillId="0" borderId="35" xfId="0" applyBorder="1" applyAlignment="1">
      <alignment vertical="center"/>
    </xf>
    <xf numFmtId="0" fontId="0" fillId="0" borderId="79" xfId="0" applyBorder="1" applyAlignment="1">
      <alignment horizontal="center" vertical="center" wrapText="1"/>
    </xf>
    <xf numFmtId="0" fontId="0" fillId="0" borderId="72" xfId="0" applyBorder="1" applyAlignment="1">
      <alignment horizontal="center" vertical="center" wrapText="1"/>
    </xf>
    <xf numFmtId="0" fontId="0" fillId="0" borderId="20" xfId="0" applyBorder="1" applyAlignment="1">
      <alignment vertical="center"/>
    </xf>
    <xf numFmtId="0" fontId="0" fillId="0" borderId="22" xfId="0" applyBorder="1" applyAlignment="1">
      <alignment vertical="center"/>
    </xf>
    <xf numFmtId="0" fontId="0" fillId="0" borderId="79"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2" xfId="0"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8" fillId="0" borderId="71"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2"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2" xfId="0" applyBorder="1" applyAlignment="1">
      <alignment vertical="center" wrapText="1"/>
    </xf>
    <xf numFmtId="0" fontId="0" fillId="0" borderId="48" xfId="0" applyBorder="1" applyAlignment="1">
      <alignment vertical="center"/>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64" xfId="0" applyBorder="1" applyAlignment="1">
      <alignment horizontal="left" vertical="center" wrapText="1"/>
    </xf>
    <xf numFmtId="0" fontId="0" fillId="0" borderId="11" xfId="0" applyBorder="1" applyAlignment="1">
      <alignment horizontal="left" vertical="center" wrapText="1"/>
    </xf>
    <xf numFmtId="0" fontId="0" fillId="0" borderId="54" xfId="0" applyBorder="1" applyAlignment="1">
      <alignment vertical="center" wrapText="1"/>
    </xf>
    <xf numFmtId="0" fontId="5" fillId="0" borderId="71"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7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8" fillId="0" borderId="59" xfId="0" applyFont="1" applyBorder="1" applyAlignment="1">
      <alignment vertical="center" wrapText="1"/>
    </xf>
    <xf numFmtId="0" fontId="18" fillId="0" borderId="31" xfId="0" applyFont="1" applyBorder="1" applyAlignment="1">
      <alignment vertical="center" wrapText="1"/>
    </xf>
    <xf numFmtId="0" fontId="21" fillId="0" borderId="44" xfId="0" applyFont="1" applyBorder="1" applyAlignment="1">
      <alignment vertical="center" wrapText="1"/>
    </xf>
    <xf numFmtId="0" fontId="21" fillId="0" borderId="32" xfId="0" applyFont="1" applyBorder="1" applyAlignment="1">
      <alignment vertical="center" wrapText="1"/>
    </xf>
    <xf numFmtId="0" fontId="21" fillId="0" borderId="59" xfId="0" applyFont="1" applyBorder="1" applyAlignment="1">
      <alignment vertical="center" wrapText="1"/>
    </xf>
    <xf numFmtId="0" fontId="21" fillId="0" borderId="31" xfId="0" applyFont="1" applyBorder="1" applyAlignment="1">
      <alignment vertical="center" wrapText="1"/>
    </xf>
    <xf numFmtId="0" fontId="0" fillId="0" borderId="14" xfId="0" applyBorder="1" applyAlignment="1">
      <alignment vertical="center" wrapText="1"/>
    </xf>
    <xf numFmtId="0" fontId="18" fillId="0" borderId="14" xfId="0" applyFont="1" applyBorder="1" applyAlignment="1">
      <alignment vertical="center" wrapText="1"/>
    </xf>
    <xf numFmtId="0" fontId="18" fillId="0" borderId="24" xfId="0" applyFont="1" applyBorder="1" applyAlignment="1">
      <alignment vertical="center" wrapText="1"/>
    </xf>
    <xf numFmtId="0" fontId="18" fillId="0" borderId="21" xfId="0" applyFont="1" applyBorder="1" applyAlignment="1">
      <alignment vertical="center" wrapText="1"/>
    </xf>
    <xf numFmtId="0" fontId="21" fillId="0" borderId="24" xfId="0" applyFont="1" applyBorder="1" applyAlignment="1">
      <alignment vertical="center" wrapText="1"/>
    </xf>
    <xf numFmtId="0" fontId="21" fillId="0" borderId="21" xfId="0" applyFont="1" applyBorder="1" applyAlignment="1">
      <alignment vertical="center" wrapText="1"/>
    </xf>
    <xf numFmtId="0" fontId="21" fillId="0" borderId="14" xfId="0" applyFont="1" applyBorder="1" applyAlignment="1">
      <alignment vertical="center" wrapText="1"/>
    </xf>
    <xf numFmtId="0" fontId="21" fillId="0" borderId="10" xfId="0" applyFont="1" applyBorder="1" applyAlignment="1">
      <alignment vertical="center" wrapText="1"/>
    </xf>
    <xf numFmtId="0" fontId="3" fillId="0" borderId="43" xfId="0" applyFont="1" applyBorder="1" applyAlignment="1">
      <alignment horizontal="center" vertical="center" wrapText="1"/>
    </xf>
    <xf numFmtId="0" fontId="18" fillId="0" borderId="40" xfId="0" applyFont="1" applyBorder="1" applyAlignment="1">
      <alignment horizontal="center" vertical="center" wrapText="1"/>
    </xf>
    <xf numFmtId="0" fontId="0" fillId="0" borderId="67" xfId="0" applyBorder="1" applyAlignment="1">
      <alignment vertical="center" wrapText="1"/>
    </xf>
    <xf numFmtId="0" fontId="0" fillId="0" borderId="56" xfId="0" applyBorder="1" applyAlignment="1">
      <alignment vertical="center" wrapText="1"/>
    </xf>
    <xf numFmtId="0" fontId="18" fillId="0" borderId="44" xfId="0" applyFont="1" applyBorder="1" applyAlignment="1">
      <alignment vertical="center" wrapText="1"/>
    </xf>
    <xf numFmtId="38" fontId="21" fillId="0" borderId="39" xfId="49" applyFont="1" applyBorder="1" applyAlignment="1">
      <alignment vertical="center" wrapText="1"/>
    </xf>
    <xf numFmtId="0" fontId="21" fillId="0" borderId="37" xfId="0" applyFont="1" applyBorder="1" applyAlignment="1">
      <alignment vertical="center" wrapText="1"/>
    </xf>
    <xf numFmtId="0" fontId="21" fillId="0" borderId="44" xfId="0" applyFont="1" applyBorder="1" applyAlignment="1">
      <alignment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vertical="center" wrapText="1"/>
    </xf>
    <xf numFmtId="0" fontId="2" fillId="0" borderId="54" xfId="0" applyFont="1" applyBorder="1" applyAlignment="1">
      <alignment vertical="center" wrapText="1"/>
    </xf>
    <xf numFmtId="0" fontId="2" fillId="0" borderId="14" xfId="0" applyFont="1" applyBorder="1" applyAlignment="1">
      <alignment vertical="center" wrapText="1"/>
    </xf>
    <xf numFmtId="0" fontId="2" fillId="0" borderId="39" xfId="0" applyFont="1" applyBorder="1" applyAlignment="1">
      <alignment vertical="center" wrapText="1"/>
    </xf>
    <xf numFmtId="0" fontId="2" fillId="0" borderId="37" xfId="0" applyFont="1" applyBorder="1" applyAlignment="1">
      <alignment vertical="center" wrapText="1"/>
    </xf>
    <xf numFmtId="0" fontId="2" fillId="0" borderId="44" xfId="0" applyFont="1" applyBorder="1" applyAlignment="1">
      <alignment vertical="center" wrapText="1"/>
    </xf>
    <xf numFmtId="0" fontId="3" fillId="0" borderId="10" xfId="0" applyFont="1" applyBorder="1" applyAlignment="1">
      <alignment horizontal="center" vertical="center"/>
    </xf>
    <xf numFmtId="0" fontId="2" fillId="0" borderId="5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44" xfId="0" applyFont="1" applyBorder="1" applyAlignment="1">
      <alignment horizontal="center" vertical="center"/>
    </xf>
    <xf numFmtId="0" fontId="0" fillId="0" borderId="39" xfId="0" applyBorder="1" applyAlignment="1">
      <alignment horizontal="center" vertical="center"/>
    </xf>
    <xf numFmtId="0" fontId="2" fillId="0" borderId="56" xfId="0" applyFont="1" applyBorder="1" applyAlignment="1">
      <alignment horizontal="center" vertical="center"/>
    </xf>
    <xf numFmtId="0" fontId="20" fillId="0" borderId="43"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20" fillId="0" borderId="37" xfId="0" applyFont="1" applyBorder="1" applyAlignment="1">
      <alignment horizontal="center" vertical="center"/>
    </xf>
    <xf numFmtId="0" fontId="0" fillId="0" borderId="13" xfId="0" applyBorder="1" applyAlignment="1">
      <alignment vertical="center" wrapText="1"/>
    </xf>
    <xf numFmtId="0" fontId="18" fillId="0" borderId="13" xfId="0" applyFont="1" applyBorder="1" applyAlignment="1">
      <alignment vertical="center" wrapText="1"/>
    </xf>
    <xf numFmtId="0" fontId="18" fillId="0" borderId="54" xfId="0" applyFont="1" applyBorder="1" applyAlignment="1">
      <alignment vertical="center" wrapText="1"/>
    </xf>
    <xf numFmtId="0" fontId="18" fillId="0" borderId="14" xfId="0" applyFont="1" applyBorder="1" applyAlignment="1">
      <alignment vertical="center" wrapText="1"/>
    </xf>
    <xf numFmtId="0" fontId="2" fillId="0" borderId="62" xfId="0" applyFont="1" applyFill="1"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2" fillId="0" borderId="43" xfId="0" applyFont="1" applyFill="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2" fillId="0" borderId="13"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6" fillId="0" borderId="52" xfId="0" applyFont="1" applyBorder="1" applyAlignment="1">
      <alignment vertical="center" wrapText="1"/>
    </xf>
    <xf numFmtId="0" fontId="8" fillId="0" borderId="83" xfId="0" applyFont="1" applyBorder="1" applyAlignment="1">
      <alignment vertical="center" wrapText="1"/>
    </xf>
    <xf numFmtId="0" fontId="3" fillId="0" borderId="13" xfId="0" applyFont="1" applyBorder="1" applyAlignment="1">
      <alignment horizontal="center" vertical="center" wrapText="1"/>
    </xf>
    <xf numFmtId="0" fontId="0" fillId="0" borderId="48" xfId="0"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20" fillId="0" borderId="54" xfId="0" applyFont="1" applyBorder="1" applyAlignment="1">
      <alignment vertical="center" wrapText="1"/>
    </xf>
    <xf numFmtId="0" fontId="20" fillId="0" borderId="12" xfId="0" applyFont="1" applyBorder="1" applyAlignment="1">
      <alignment vertical="center" wrapText="1"/>
    </xf>
    <xf numFmtId="0" fontId="20" fillId="0" borderId="36" xfId="0" applyFont="1" applyBorder="1" applyAlignment="1">
      <alignment vertical="center" wrapText="1"/>
    </xf>
    <xf numFmtId="0" fontId="5" fillId="0" borderId="84" xfId="0" applyFont="1" applyBorder="1" applyAlignment="1">
      <alignment vertical="center" wrapText="1"/>
    </xf>
    <xf numFmtId="0" fontId="2" fillId="0" borderId="1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3" xfId="0" applyFont="1" applyBorder="1" applyAlignment="1">
      <alignment vertical="top"/>
    </xf>
    <xf numFmtId="0" fontId="0" fillId="0" borderId="37" xfId="0" applyBorder="1" applyAlignment="1">
      <alignment vertical="top"/>
    </xf>
    <xf numFmtId="0" fontId="0" fillId="0" borderId="40" xfId="0" applyBorder="1" applyAlignment="1">
      <alignment vertical="top"/>
    </xf>
    <xf numFmtId="0" fontId="6" fillId="0" borderId="36" xfId="0" applyFont="1" applyBorder="1" applyAlignment="1">
      <alignment horizontal="center" vertical="center" wrapText="1"/>
    </xf>
    <xf numFmtId="0" fontId="6" fillId="0" borderId="84"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21" fillId="0" borderId="17" xfId="0" applyFont="1" applyBorder="1" applyAlignment="1">
      <alignment horizontal="center" vertical="center"/>
    </xf>
    <xf numFmtId="0" fontId="21" fillId="0" borderId="52"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61"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62" xfId="0" applyFont="1" applyBorder="1" applyAlignment="1">
      <alignment vertical="center"/>
    </xf>
    <xf numFmtId="0" fontId="2" fillId="0" borderId="54" xfId="0" applyFont="1" applyBorder="1" applyAlignment="1">
      <alignment vertical="center"/>
    </xf>
    <xf numFmtId="0" fontId="2" fillId="0" borderId="48" xfId="0" applyFont="1" applyBorder="1" applyAlignment="1">
      <alignment vertical="center"/>
    </xf>
    <xf numFmtId="0" fontId="2" fillId="0" borderId="59"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62" xfId="0" applyFont="1" applyBorder="1" applyAlignment="1">
      <alignment vertical="center" wrapText="1"/>
    </xf>
    <xf numFmtId="0" fontId="2" fillId="0" borderId="54" xfId="0" applyFont="1" applyBorder="1" applyAlignment="1">
      <alignment vertical="center" wrapText="1"/>
    </xf>
    <xf numFmtId="0" fontId="2" fillId="0" borderId="48" xfId="0" applyFont="1" applyBorder="1" applyAlignment="1">
      <alignment vertical="center" wrapText="1"/>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18" fillId="0" borderId="18" xfId="0" applyFont="1" applyBorder="1" applyAlignment="1">
      <alignment vertical="center" wrapText="1"/>
    </xf>
    <xf numFmtId="0" fontId="18" fillId="0" borderId="0" xfId="0" applyFont="1" applyAlignment="1">
      <alignment vertic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75" xfId="0" applyFont="1" applyBorder="1" applyAlignment="1">
      <alignment horizontal="center" vertical="center"/>
    </xf>
    <xf numFmtId="0" fontId="7" fillId="0" borderId="10" xfId="0" applyFont="1" applyBorder="1" applyAlignment="1">
      <alignment horizontal="center" vertical="center" wrapText="1"/>
    </xf>
    <xf numFmtId="0" fontId="21" fillId="0" borderId="34" xfId="0" applyFont="1" applyBorder="1" applyAlignment="1">
      <alignment horizontal="center" vertical="center" wrapText="1"/>
    </xf>
    <xf numFmtId="0" fontId="7" fillId="0" borderId="16" xfId="0" applyFont="1" applyBorder="1" applyAlignment="1">
      <alignment horizontal="center" vertical="center" wrapText="1"/>
    </xf>
    <xf numFmtId="0" fontId="21" fillId="0" borderId="36" xfId="0" applyFont="1" applyBorder="1" applyAlignment="1">
      <alignment horizontal="center" vertical="center" wrapText="1"/>
    </xf>
    <xf numFmtId="0" fontId="12" fillId="0" borderId="45"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15" xfId="0" applyFont="1" applyBorder="1" applyAlignment="1">
      <alignment vertical="center"/>
    </xf>
    <xf numFmtId="0" fontId="12" fillId="0" borderId="11" xfId="0" applyFont="1" applyBorder="1" applyAlignment="1">
      <alignment vertical="center"/>
    </xf>
    <xf numFmtId="0" fontId="12" fillId="0" borderId="47" xfId="0" applyFont="1" applyBorder="1" applyAlignment="1">
      <alignment vertical="center"/>
    </xf>
    <xf numFmtId="0" fontId="12" fillId="0" borderId="13" xfId="0" applyFont="1" applyBorder="1" applyAlignment="1">
      <alignment vertical="center"/>
    </xf>
    <xf numFmtId="0" fontId="12" fillId="0" borderId="54" xfId="0" applyFont="1" applyBorder="1" applyAlignment="1">
      <alignment vertical="center"/>
    </xf>
    <xf numFmtId="0" fontId="12" fillId="0" borderId="48" xfId="0" applyFont="1" applyBorder="1" applyAlignment="1">
      <alignment vertical="center"/>
    </xf>
    <xf numFmtId="0" fontId="12" fillId="0" borderId="55" xfId="0" applyFont="1" applyBorder="1" applyAlignment="1">
      <alignment vertical="center"/>
    </xf>
    <xf numFmtId="0" fontId="12" fillId="0" borderId="12" xfId="0" applyFont="1" applyBorder="1" applyAlignment="1">
      <alignment vertical="center"/>
    </xf>
    <xf numFmtId="0" fontId="12" fillId="0" borderId="69" xfId="0" applyFont="1" applyBorder="1" applyAlignment="1">
      <alignment vertical="center"/>
    </xf>
    <xf numFmtId="0" fontId="12" fillId="0" borderId="62" xfId="0" applyFont="1" applyBorder="1" applyAlignment="1">
      <alignment vertical="center"/>
    </xf>
    <xf numFmtId="0" fontId="12" fillId="0" borderId="63" xfId="0" applyFont="1" applyBorder="1" applyAlignment="1">
      <alignment vertical="center"/>
    </xf>
    <xf numFmtId="0" fontId="12" fillId="0" borderId="60" xfId="0" applyFont="1" applyBorder="1" applyAlignment="1">
      <alignment vertical="center"/>
    </xf>
    <xf numFmtId="0" fontId="12" fillId="0" borderId="68" xfId="0" applyFont="1" applyBorder="1" applyAlignment="1">
      <alignment vertical="center"/>
    </xf>
    <xf numFmtId="0" fontId="12" fillId="0" borderId="43" xfId="0" applyFont="1" applyBorder="1" applyAlignment="1">
      <alignment vertical="center"/>
    </xf>
    <xf numFmtId="0" fontId="12" fillId="0" borderId="37" xfId="0" applyFont="1" applyBorder="1" applyAlignment="1">
      <alignment vertical="center"/>
    </xf>
    <xf numFmtId="0" fontId="12" fillId="0" borderId="40" xfId="0" applyFont="1" applyBorder="1" applyAlignment="1">
      <alignment vertical="center"/>
    </xf>
    <xf numFmtId="0" fontId="12" fillId="0" borderId="15" xfId="0" applyFont="1" applyBorder="1" applyAlignment="1">
      <alignment vertical="center"/>
    </xf>
    <xf numFmtId="0" fontId="0" fillId="0" borderId="11" xfId="0" applyBorder="1" applyAlignment="1">
      <alignment vertical="center"/>
    </xf>
    <xf numFmtId="0" fontId="0" fillId="0" borderId="47" xfId="0" applyBorder="1" applyAlignment="1">
      <alignment vertical="center"/>
    </xf>
    <xf numFmtId="0" fontId="12" fillId="0" borderId="13" xfId="0" applyFont="1" applyBorder="1" applyAlignment="1">
      <alignment vertical="center" wrapText="1"/>
    </xf>
    <xf numFmtId="0" fontId="12" fillId="0" borderId="54" xfId="0" applyFont="1" applyBorder="1" applyAlignment="1">
      <alignment vertical="center" wrapText="1"/>
    </xf>
    <xf numFmtId="0" fontId="12" fillId="0" borderId="48" xfId="0" applyFont="1" applyBorder="1" applyAlignment="1">
      <alignment vertical="center" wrapText="1"/>
    </xf>
    <xf numFmtId="0" fontId="12" fillId="0" borderId="63" xfId="0" applyFont="1" applyBorder="1" applyAlignment="1">
      <alignment vertical="center"/>
    </xf>
    <xf numFmtId="0" fontId="0" fillId="0" borderId="60" xfId="0" applyBorder="1" applyAlignment="1">
      <alignment vertical="center"/>
    </xf>
    <xf numFmtId="0" fontId="0" fillId="0" borderId="68" xfId="0" applyBorder="1" applyAlignment="1">
      <alignment vertical="center"/>
    </xf>
    <xf numFmtId="0" fontId="12" fillId="0" borderId="62" xfId="0" applyFont="1" applyBorder="1" applyAlignment="1">
      <alignment vertical="center"/>
    </xf>
    <xf numFmtId="0" fontId="0" fillId="0" borderId="54" xfId="0" applyBorder="1" applyAlignment="1">
      <alignment vertical="center"/>
    </xf>
    <xf numFmtId="0" fontId="12" fillId="0" borderId="46" xfId="0" applyFont="1"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30" fillId="0" borderId="43" xfId="0" applyFont="1" applyBorder="1" applyAlignment="1">
      <alignment vertical="center"/>
    </xf>
    <xf numFmtId="0" fontId="21" fillId="0" borderId="37" xfId="0" applyFont="1" applyBorder="1" applyAlignment="1">
      <alignment vertical="center"/>
    </xf>
    <xf numFmtId="0" fontId="21" fillId="0" borderId="40" xfId="0" applyFont="1" applyBorder="1" applyAlignment="1">
      <alignment vertical="center"/>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vertical="top"/>
    </xf>
    <xf numFmtId="0" fontId="0" fillId="0" borderId="23" xfId="0" applyBorder="1" applyAlignment="1">
      <alignment vertical="top"/>
    </xf>
    <xf numFmtId="0" fontId="0" fillId="0" borderId="28" xfId="0" applyBorder="1" applyAlignment="1">
      <alignment vertical="top"/>
    </xf>
    <xf numFmtId="0" fontId="12" fillId="0" borderId="10" xfId="0" applyFont="1" applyBorder="1" applyAlignment="1">
      <alignment vertical="center" wrapText="1"/>
    </xf>
    <xf numFmtId="0" fontId="2" fillId="0" borderId="25" xfId="0" applyFont="1" applyBorder="1" applyAlignment="1">
      <alignment horizontal="center" vertical="center"/>
    </xf>
    <xf numFmtId="0" fontId="0" fillId="0" borderId="60" xfId="0" applyBorder="1" applyAlignment="1">
      <alignment horizontal="center" vertical="center"/>
    </xf>
    <xf numFmtId="0" fontId="2" fillId="0" borderId="43" xfId="0" applyFont="1" applyBorder="1" applyAlignment="1">
      <alignment horizontal="center" vertical="center"/>
    </xf>
    <xf numFmtId="0" fontId="2" fillId="0" borderId="37" xfId="0" applyFont="1" applyBorder="1" applyAlignment="1">
      <alignment horizontal="center" vertical="center"/>
    </xf>
    <xf numFmtId="0" fontId="0" fillId="0" borderId="18" xfId="0" applyBorder="1" applyAlignment="1">
      <alignment vertical="center" wrapText="1"/>
    </xf>
    <xf numFmtId="0" fontId="0" fillId="0" borderId="0" xfId="0" applyAlignment="1">
      <alignment vertical="center" wrapText="1"/>
    </xf>
    <xf numFmtId="0" fontId="2" fillId="0" borderId="63"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51" xfId="0" applyFont="1" applyBorder="1" applyAlignment="1">
      <alignment horizontal="center" vertical="center"/>
    </xf>
    <xf numFmtId="0" fontId="7" fillId="0" borderId="51"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47"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wrapText="1"/>
    </xf>
    <xf numFmtId="0" fontId="0" fillId="0" borderId="69" xfId="0" applyFont="1" applyBorder="1" applyAlignment="1">
      <alignment vertical="center" wrapText="1"/>
    </xf>
    <xf numFmtId="181" fontId="0" fillId="0" borderId="17"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52" xfId="0" applyNumberFormat="1" applyFont="1" applyBorder="1" applyAlignment="1">
      <alignment horizontal="center" vertical="center"/>
    </xf>
    <xf numFmtId="181" fontId="0" fillId="0" borderId="34" xfId="0" applyNumberFormat="1" applyFont="1" applyBorder="1" applyAlignment="1">
      <alignment horizontal="center" vertical="center"/>
    </xf>
    <xf numFmtId="181" fontId="0" fillId="0" borderId="50" xfId="0" applyNumberFormat="1" applyFont="1" applyBorder="1" applyAlignment="1">
      <alignment horizontal="center" vertical="center"/>
    </xf>
    <xf numFmtId="181" fontId="0" fillId="0" borderId="56" xfId="0" applyNumberFormat="1" applyFont="1" applyBorder="1" applyAlignment="1">
      <alignment horizontal="center" vertical="center"/>
    </xf>
    <xf numFmtId="0" fontId="0" fillId="0" borderId="37" xfId="0" applyFont="1" applyBorder="1" applyAlignment="1">
      <alignment vertical="center" wrapText="1"/>
    </xf>
    <xf numFmtId="0" fontId="0" fillId="0" borderId="40" xfId="0" applyFont="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wrapText="1"/>
    </xf>
    <xf numFmtId="0" fontId="0" fillId="0" borderId="68"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81" fontId="0" fillId="0" borderId="53" xfId="0" applyNumberFormat="1" applyFont="1" applyBorder="1" applyAlignment="1">
      <alignment horizontal="center" vertical="center"/>
    </xf>
    <xf numFmtId="181" fontId="0" fillId="0" borderId="31" xfId="0" applyNumberFormat="1" applyFont="1" applyBorder="1" applyAlignment="1">
      <alignment horizontal="center" vertical="center"/>
    </xf>
    <xf numFmtId="181" fontId="0" fillId="0" borderId="17" xfId="0" applyNumberFormat="1" applyFont="1" applyBorder="1" applyAlignment="1">
      <alignment horizontal="center" vertical="center"/>
    </xf>
    <xf numFmtId="0" fontId="0" fillId="0" borderId="19" xfId="0" applyFont="1" applyBorder="1" applyAlignment="1">
      <alignment vertical="center" wrapText="1"/>
    </xf>
    <xf numFmtId="0" fontId="0" fillId="0" borderId="68" xfId="0" applyFont="1" applyBorder="1" applyAlignment="1">
      <alignment vertical="center" wrapText="1"/>
    </xf>
    <xf numFmtId="0" fontId="0" fillId="0" borderId="58" xfId="0" applyFont="1" applyBorder="1" applyAlignment="1">
      <alignment vertical="top"/>
    </xf>
    <xf numFmtId="0" fontId="0" fillId="0" borderId="18" xfId="0" applyBorder="1" applyAlignment="1">
      <alignment vertical="top"/>
    </xf>
    <xf numFmtId="0" fontId="0" fillId="0" borderId="38" xfId="0" applyBorder="1" applyAlignment="1">
      <alignment vertical="top"/>
    </xf>
    <xf numFmtId="0" fontId="0" fillId="0" borderId="37" xfId="0" applyFont="1" applyBorder="1" applyAlignment="1">
      <alignment vertical="center" wrapText="1"/>
    </xf>
    <xf numFmtId="0" fontId="0" fillId="0" borderId="40" xfId="0" applyFont="1" applyBorder="1" applyAlignment="1">
      <alignment vertical="center" wrapText="1"/>
    </xf>
    <xf numFmtId="0" fontId="0" fillId="0" borderId="18" xfId="0" applyFont="1" applyBorder="1" applyAlignment="1">
      <alignment vertical="top"/>
    </xf>
    <xf numFmtId="0" fontId="12" fillId="0" borderId="58" xfId="0" applyFont="1"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38" xfId="0" applyFont="1" applyBorder="1" applyAlignment="1">
      <alignment vertical="top"/>
    </xf>
    <xf numFmtId="0" fontId="0" fillId="0" borderId="18" xfId="0" applyFont="1" applyBorder="1" applyAlignment="1">
      <alignment vertical="top" wrapText="1"/>
    </xf>
    <xf numFmtId="0" fontId="11" fillId="0" borderId="10" xfId="0" applyFont="1" applyBorder="1" applyAlignment="1">
      <alignment vertical="top" wrapText="1"/>
    </xf>
    <xf numFmtId="0" fontId="0" fillId="0" borderId="10" xfId="0" applyBorder="1" applyAlignment="1">
      <alignment vertical="top" wrapText="1"/>
    </xf>
    <xf numFmtId="0" fontId="12" fillId="0" borderId="10" xfId="0" applyFont="1" applyBorder="1" applyAlignment="1">
      <alignment vertical="top" wrapText="1"/>
    </xf>
    <xf numFmtId="0" fontId="0" fillId="0" borderId="10" xfId="0" applyFont="1" applyBorder="1" applyAlignment="1">
      <alignment vertical="top" wrapText="1"/>
    </xf>
    <xf numFmtId="0" fontId="18" fillId="0" borderId="25" xfId="0" applyFont="1" applyBorder="1" applyAlignment="1">
      <alignment vertical="center" wrapText="1"/>
    </xf>
    <xf numFmtId="0" fontId="18" fillId="0" borderId="68" xfId="0" applyFont="1" applyBorder="1" applyAlignment="1">
      <alignment vertical="center" wrapText="1"/>
    </xf>
    <xf numFmtId="0" fontId="0" fillId="0" borderId="48" xfId="0" applyBorder="1" applyAlignment="1">
      <alignment vertical="center" wrapText="1"/>
    </xf>
    <xf numFmtId="0" fontId="12" fillId="0" borderId="32" xfId="0" applyFont="1" applyBorder="1" applyAlignment="1">
      <alignment horizontal="justify" vertical="top" wrapText="1"/>
    </xf>
    <xf numFmtId="0" fontId="0" fillId="0" borderId="32" xfId="0" applyFont="1" applyBorder="1" applyAlignment="1">
      <alignment horizontal="justify" vertical="top" wrapText="1"/>
    </xf>
    <xf numFmtId="0" fontId="12" fillId="0" borderId="32" xfId="0" applyFont="1" applyBorder="1" applyAlignment="1">
      <alignment vertical="center" wrapText="1"/>
    </xf>
    <xf numFmtId="0" fontId="0" fillId="0" borderId="32" xfId="0" applyFont="1" applyBorder="1" applyAlignment="1">
      <alignment vertical="center"/>
    </xf>
    <xf numFmtId="0" fontId="12" fillId="0" borderId="39" xfId="0" applyFont="1" applyBorder="1" applyAlignment="1">
      <alignment vertical="top" wrapText="1"/>
    </xf>
    <xf numFmtId="0" fontId="0" fillId="0" borderId="37" xfId="0" applyFont="1" applyBorder="1" applyAlignment="1">
      <alignment vertical="top" wrapText="1"/>
    </xf>
    <xf numFmtId="0" fontId="0" fillId="0" borderId="37" xfId="0" applyBorder="1" applyAlignment="1">
      <alignment vertical="top" wrapText="1"/>
    </xf>
    <xf numFmtId="0" fontId="25" fillId="0" borderId="5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9"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19" fillId="0" borderId="5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9" xfId="0" applyFont="1" applyBorder="1" applyAlignment="1">
      <alignment horizontal="center" vertical="center" wrapText="1"/>
    </xf>
    <xf numFmtId="0" fontId="26" fillId="0" borderId="5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0" fillId="0" borderId="0" xfId="0" applyFont="1" applyAlignment="1">
      <alignment vertical="center" wrapText="1"/>
    </xf>
    <xf numFmtId="0" fontId="11" fillId="0" borderId="10" xfId="0" applyFont="1" applyBorder="1" applyAlignment="1">
      <alignment vertical="center" wrapText="1"/>
    </xf>
    <xf numFmtId="0" fontId="11" fillId="0" borderId="16" xfId="0" applyFont="1" applyBorder="1" applyAlignment="1">
      <alignment vertical="center" wrapText="1"/>
    </xf>
    <xf numFmtId="0" fontId="11" fillId="0" borderId="51" xfId="0" applyFont="1" applyBorder="1" applyAlignment="1">
      <alignment vertical="center" wrapText="1"/>
    </xf>
    <xf numFmtId="0" fontId="11" fillId="0" borderId="33" xfId="0" applyFont="1" applyBorder="1" applyAlignment="1">
      <alignment vertical="center" wrapText="1"/>
    </xf>
    <xf numFmtId="0" fontId="28" fillId="0" borderId="14" xfId="0" applyFont="1" applyBorder="1" applyAlignment="1">
      <alignment vertical="center" wrapText="1"/>
    </xf>
    <xf numFmtId="0" fontId="28" fillId="0" borderId="13" xfId="0" applyFont="1" applyBorder="1" applyAlignment="1">
      <alignment vertical="center" wrapText="1"/>
    </xf>
    <xf numFmtId="0" fontId="11" fillId="0" borderId="17" xfId="0" applyFont="1" applyBorder="1" applyAlignment="1">
      <alignment vertical="center" wrapText="1"/>
    </xf>
    <xf numFmtId="0" fontId="11" fillId="0" borderId="17" xfId="0" applyFont="1" applyBorder="1" applyAlignment="1">
      <alignment horizontal="center" vertical="center" wrapText="1"/>
    </xf>
    <xf numFmtId="0" fontId="0" fillId="0" borderId="52" xfId="0"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vertical="center" wrapText="1"/>
    </xf>
    <xf numFmtId="0" fontId="0" fillId="0" borderId="61" xfId="0" applyBorder="1" applyAlignment="1">
      <alignment vertical="center"/>
    </xf>
    <xf numFmtId="0" fontId="11" fillId="0" borderId="13" xfId="0" applyFont="1" applyBorder="1" applyAlignment="1">
      <alignment vertical="center" wrapText="1"/>
    </xf>
    <xf numFmtId="0" fontId="0" fillId="0" borderId="55" xfId="0" applyBorder="1" applyAlignment="1">
      <alignment vertical="center"/>
    </xf>
    <xf numFmtId="0" fontId="11" fillId="0" borderId="45" xfId="0" applyFont="1" applyBorder="1" applyAlignment="1">
      <alignment vertical="center" wrapText="1"/>
    </xf>
    <xf numFmtId="0" fontId="11" fillId="0" borderId="41" xfId="0" applyFont="1"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11" fillId="0" borderId="32" xfId="0" applyFont="1" applyBorder="1" applyAlignment="1">
      <alignment vertical="center" wrapText="1"/>
    </xf>
    <xf numFmtId="0" fontId="11" fillId="0" borderId="44" xfId="0" applyFont="1" applyBorder="1" applyAlignment="1">
      <alignment vertical="center" wrapText="1"/>
    </xf>
    <xf numFmtId="0" fontId="0" fillId="0" borderId="39" xfId="0" applyBorder="1" applyAlignment="1">
      <alignment vertical="center" wrapText="1"/>
    </xf>
    <xf numFmtId="0" fontId="26" fillId="0" borderId="51" xfId="0" applyFont="1" applyBorder="1" applyAlignment="1">
      <alignment vertical="center" wrapText="1"/>
    </xf>
    <xf numFmtId="0" fontId="8" fillId="0" borderId="32" xfId="0" applyFont="1" applyBorder="1" applyAlignment="1">
      <alignment vertical="center" wrapText="1"/>
    </xf>
    <xf numFmtId="0" fontId="26" fillId="0" borderId="32" xfId="0" applyFont="1" applyBorder="1" applyAlignment="1">
      <alignment vertical="center" wrapText="1"/>
    </xf>
    <xf numFmtId="0" fontId="8" fillId="0" borderId="33" xfId="0" applyFont="1" applyBorder="1" applyAlignment="1">
      <alignment vertical="center" wrapText="1"/>
    </xf>
    <xf numFmtId="0" fontId="8" fillId="0" borderId="10" xfId="0" applyFont="1" applyBorder="1" applyAlignment="1">
      <alignment vertical="center" wrapText="1"/>
    </xf>
    <xf numFmtId="0" fontId="8" fillId="0" borderId="16" xfId="0" applyFont="1" applyBorder="1" applyAlignment="1">
      <alignment vertical="center" wrapText="1"/>
    </xf>
    <xf numFmtId="0" fontId="26" fillId="0" borderId="44" xfId="0" applyFont="1" applyBorder="1" applyAlignment="1">
      <alignment vertical="top" wrapText="1"/>
    </xf>
    <xf numFmtId="0" fontId="8" fillId="0" borderId="32" xfId="0" applyFont="1" applyBorder="1" applyAlignment="1">
      <alignment vertical="top"/>
    </xf>
    <xf numFmtId="0" fontId="8" fillId="0" borderId="33" xfId="0" applyFont="1" applyBorder="1" applyAlignment="1">
      <alignment vertical="top"/>
    </xf>
    <xf numFmtId="0" fontId="26" fillId="0" borderId="51" xfId="0" applyFont="1" applyBorder="1" applyAlignment="1">
      <alignment vertical="top" wrapText="1"/>
    </xf>
    <xf numFmtId="0" fontId="26" fillId="0" borderId="39" xfId="0" applyFont="1" applyBorder="1" applyAlignment="1">
      <alignment vertical="top" wrapText="1"/>
    </xf>
    <xf numFmtId="0" fontId="26" fillId="0" borderId="73" xfId="0" applyFont="1" applyBorder="1" applyAlignment="1">
      <alignment vertical="top" wrapText="1"/>
    </xf>
    <xf numFmtId="0" fontId="8" fillId="0" borderId="78" xfId="0" applyFont="1" applyBorder="1" applyAlignment="1">
      <alignment vertical="top" wrapText="1"/>
    </xf>
    <xf numFmtId="0" fontId="54"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阪府市区町別帯数および人口_雛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I43"/>
  <sheetViews>
    <sheetView showGridLines="0" tabSelected="1" zoomScalePageLayoutView="0" workbookViewId="0" topLeftCell="A1">
      <selection activeCell="A1" sqref="A1"/>
    </sheetView>
  </sheetViews>
  <sheetFormatPr defaultColWidth="9.00390625" defaultRowHeight="13.5"/>
  <sheetData>
    <row r="5" ht="14.25" thickBot="1"/>
    <row r="6" spans="2:8" ht="29.25" thickBot="1">
      <c r="B6" s="654" t="s">
        <v>794</v>
      </c>
      <c r="C6" s="655"/>
      <c r="D6" s="655"/>
      <c r="E6" s="655"/>
      <c r="F6" s="75"/>
      <c r="G6" s="662" t="s">
        <v>796</v>
      </c>
      <c r="H6" s="656"/>
    </row>
    <row r="10" ht="21">
      <c r="C10" s="653" t="s">
        <v>795</v>
      </c>
    </row>
    <row r="14" spans="3:9" ht="42">
      <c r="C14" s="659" t="s">
        <v>797</v>
      </c>
      <c r="D14" s="658"/>
      <c r="E14" s="658"/>
      <c r="F14" s="658"/>
      <c r="G14" s="658"/>
      <c r="H14" s="658"/>
      <c r="I14" s="658"/>
    </row>
    <row r="18" ht="45.75">
      <c r="D18" s="660" t="s">
        <v>798</v>
      </c>
    </row>
    <row r="24" ht="17.25">
      <c r="C24" s="1042" t="s">
        <v>347</v>
      </c>
    </row>
    <row r="43" spans="2:4" ht="32.25">
      <c r="B43" s="661" t="s">
        <v>799</v>
      </c>
      <c r="C43" s="657"/>
      <c r="D43" s="65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7"/>
  <sheetViews>
    <sheetView zoomScalePageLayoutView="0" workbookViewId="0" topLeftCell="A5">
      <selection activeCell="C18" sqref="C18:D18"/>
    </sheetView>
  </sheetViews>
  <sheetFormatPr defaultColWidth="8.875" defaultRowHeight="13.5"/>
  <cols>
    <col min="1" max="1" width="4.625" style="2" customWidth="1"/>
    <col min="2" max="2" width="24.50390625" style="0" customWidth="1"/>
    <col min="3" max="4" width="9.625" style="0" customWidth="1"/>
    <col min="5" max="5" width="4.625" style="0" customWidth="1"/>
    <col min="6" max="6" width="91.50390625" style="0" customWidth="1"/>
  </cols>
  <sheetData>
    <row r="1" spans="1:6" ht="13.5">
      <c r="A1" s="79" t="s">
        <v>494</v>
      </c>
      <c r="B1" s="68"/>
      <c r="C1" s="68"/>
      <c r="D1" s="68"/>
      <c r="E1" s="68"/>
      <c r="F1" s="69"/>
    </row>
    <row r="2" spans="1:6" ht="17.25">
      <c r="A2" s="62"/>
      <c r="B2" s="92"/>
      <c r="C2" s="92"/>
      <c r="D2" s="92"/>
      <c r="E2" s="92"/>
      <c r="F2" s="93"/>
    </row>
    <row r="3" spans="1:6" ht="17.25">
      <c r="A3" s="62"/>
      <c r="B3" s="78"/>
      <c r="C3" s="78"/>
      <c r="D3" s="78"/>
      <c r="E3" s="91" t="s">
        <v>400</v>
      </c>
      <c r="F3" s="35"/>
    </row>
    <row r="4" spans="1:6" ht="17.25">
      <c r="A4" s="62"/>
      <c r="B4" s="78"/>
      <c r="C4" s="78"/>
      <c r="D4" s="78"/>
      <c r="E4" s="46" t="s">
        <v>401</v>
      </c>
      <c r="F4" s="94"/>
    </row>
    <row r="5" spans="1:6" ht="18" thickBot="1">
      <c r="A5" s="71"/>
      <c r="B5" s="83"/>
      <c r="C5" s="83"/>
      <c r="D5" s="83"/>
      <c r="E5" s="95" t="s">
        <v>402</v>
      </c>
      <c r="F5" s="51"/>
    </row>
    <row r="6" spans="1:6" ht="27">
      <c r="A6" s="736" t="s">
        <v>352</v>
      </c>
      <c r="B6" s="412" t="s">
        <v>460</v>
      </c>
      <c r="C6" s="159" t="s">
        <v>32</v>
      </c>
      <c r="D6" s="56"/>
      <c r="E6" s="21" t="s">
        <v>641</v>
      </c>
      <c r="F6" s="29" t="s">
        <v>16</v>
      </c>
    </row>
    <row r="7" spans="1:6" ht="16.5" customHeight="1">
      <c r="A7" s="737"/>
      <c r="B7" s="395" t="s">
        <v>464</v>
      </c>
      <c r="C7" s="32" t="s">
        <v>414</v>
      </c>
      <c r="D7" s="33"/>
      <c r="E7" s="21" t="s">
        <v>641</v>
      </c>
      <c r="F7" s="33" t="s">
        <v>279</v>
      </c>
    </row>
    <row r="8" spans="1:6" ht="18" customHeight="1" thickBot="1">
      <c r="A8" s="738"/>
      <c r="B8" s="413" t="s">
        <v>415</v>
      </c>
      <c r="C8" s="36" t="s">
        <v>416</v>
      </c>
      <c r="D8" s="38"/>
      <c r="E8" s="57"/>
      <c r="F8" s="77"/>
    </row>
    <row r="9" spans="1:6" ht="67.5">
      <c r="A9" s="739" t="s">
        <v>377</v>
      </c>
      <c r="B9" s="92" t="s">
        <v>460</v>
      </c>
      <c r="C9" s="162" t="s">
        <v>827</v>
      </c>
      <c r="D9" s="60"/>
      <c r="E9" s="21" t="s">
        <v>362</v>
      </c>
      <c r="F9" s="29" t="s">
        <v>744</v>
      </c>
    </row>
    <row r="10" spans="1:6" ht="27.75" thickBot="1">
      <c r="A10" s="740"/>
      <c r="B10" s="287" t="s">
        <v>517</v>
      </c>
      <c r="C10" s="157" t="s">
        <v>417</v>
      </c>
      <c r="D10" s="61"/>
      <c r="E10" s="59" t="s">
        <v>362</v>
      </c>
      <c r="F10" s="73" t="s">
        <v>341</v>
      </c>
    </row>
    <row r="11" spans="1:6" ht="16.5" customHeight="1">
      <c r="A11" s="736" t="s">
        <v>418</v>
      </c>
      <c r="B11" s="412" t="s">
        <v>411</v>
      </c>
      <c r="C11" s="159" t="s">
        <v>476</v>
      </c>
      <c r="D11" s="56"/>
      <c r="E11" s="55" t="s">
        <v>86</v>
      </c>
      <c r="F11" s="56" t="s">
        <v>62</v>
      </c>
    </row>
    <row r="12" spans="1:6" ht="16.5" customHeight="1">
      <c r="A12" s="722"/>
      <c r="B12" s="395" t="s">
        <v>460</v>
      </c>
      <c r="C12" s="32" t="s">
        <v>824</v>
      </c>
      <c r="D12" s="33"/>
      <c r="E12" s="21"/>
      <c r="F12" s="33"/>
    </row>
    <row r="13" spans="1:6" ht="16.5" customHeight="1" thickBot="1">
      <c r="A13" s="723"/>
      <c r="B13" s="413" t="s">
        <v>421</v>
      </c>
      <c r="C13" s="36" t="s">
        <v>422</v>
      </c>
      <c r="D13" s="38"/>
      <c r="E13" s="21" t="s">
        <v>378</v>
      </c>
      <c r="F13" s="33" t="s">
        <v>387</v>
      </c>
    </row>
    <row r="14" spans="1:6" ht="16.5" customHeight="1">
      <c r="A14" s="737" t="s">
        <v>423</v>
      </c>
      <c r="B14" s="92" t="s">
        <v>483</v>
      </c>
      <c r="C14" s="162" t="s">
        <v>484</v>
      </c>
      <c r="D14" s="60"/>
      <c r="E14" s="21" t="s">
        <v>362</v>
      </c>
      <c r="F14" s="33" t="s">
        <v>643</v>
      </c>
    </row>
    <row r="15" spans="1:6" ht="16.5" customHeight="1">
      <c r="A15" s="737"/>
      <c r="B15" s="286" t="s">
        <v>460</v>
      </c>
      <c r="C15" s="32" t="s">
        <v>485</v>
      </c>
      <c r="D15" s="33"/>
      <c r="E15" s="21" t="s">
        <v>38</v>
      </c>
      <c r="F15" s="33"/>
    </row>
    <row r="16" spans="1:6" ht="27.75" thickBot="1">
      <c r="A16" s="738"/>
      <c r="B16" s="287" t="s">
        <v>486</v>
      </c>
      <c r="C16" s="733" t="s">
        <v>487</v>
      </c>
      <c r="D16" s="734"/>
      <c r="E16" s="57" t="s">
        <v>711</v>
      </c>
      <c r="F16" s="77" t="s">
        <v>81</v>
      </c>
    </row>
    <row r="17" spans="1:6" ht="16.5" customHeight="1">
      <c r="A17" s="751" t="s">
        <v>404</v>
      </c>
      <c r="B17" s="68" t="s">
        <v>427</v>
      </c>
      <c r="C17" s="159" t="s">
        <v>369</v>
      </c>
      <c r="D17" s="56"/>
      <c r="E17" s="55"/>
      <c r="F17" s="56"/>
    </row>
    <row r="18" spans="1:6" ht="16.5" customHeight="1">
      <c r="A18" s="727"/>
      <c r="B18" s="286" t="s">
        <v>429</v>
      </c>
      <c r="C18" s="716" t="s">
        <v>826</v>
      </c>
      <c r="D18" s="717"/>
      <c r="E18" s="21" t="s">
        <v>711</v>
      </c>
      <c r="F18" s="33"/>
    </row>
    <row r="19" spans="1:6" ht="27">
      <c r="A19" s="727"/>
      <c r="B19" s="286" t="s">
        <v>489</v>
      </c>
      <c r="C19" s="735" t="s">
        <v>338</v>
      </c>
      <c r="D19" s="724"/>
      <c r="E19" s="21" t="s">
        <v>733</v>
      </c>
      <c r="F19" s="29" t="s">
        <v>900</v>
      </c>
    </row>
    <row r="20" spans="1:6" ht="67.5">
      <c r="A20" s="727"/>
      <c r="B20" s="286" t="s">
        <v>460</v>
      </c>
      <c r="C20" s="716" t="s">
        <v>336</v>
      </c>
      <c r="D20" s="717"/>
      <c r="E20" s="21" t="s">
        <v>128</v>
      </c>
      <c r="F20" s="29" t="s">
        <v>878</v>
      </c>
    </row>
    <row r="21" spans="1:6" ht="18" customHeight="1" thickBot="1">
      <c r="A21" s="728"/>
      <c r="B21" s="288" t="s">
        <v>486</v>
      </c>
      <c r="C21" s="718" t="s">
        <v>337</v>
      </c>
      <c r="D21" s="719"/>
      <c r="E21" s="57" t="s">
        <v>376</v>
      </c>
      <c r="F21" s="38" t="s">
        <v>348</v>
      </c>
    </row>
    <row r="22" spans="1:6" ht="16.5" customHeight="1">
      <c r="A22" s="741" t="s">
        <v>430</v>
      </c>
      <c r="B22" s="92" t="s">
        <v>411</v>
      </c>
      <c r="C22" s="725" t="s">
        <v>431</v>
      </c>
      <c r="D22" s="726"/>
      <c r="E22" s="53" t="s">
        <v>733</v>
      </c>
      <c r="F22" s="60" t="s">
        <v>124</v>
      </c>
    </row>
    <row r="23" spans="1:6" ht="16.5" customHeight="1">
      <c r="A23" s="731"/>
      <c r="B23" s="286" t="s">
        <v>460</v>
      </c>
      <c r="C23" s="735" t="s">
        <v>113</v>
      </c>
      <c r="D23" s="724"/>
      <c r="E23" s="21" t="s">
        <v>733</v>
      </c>
      <c r="F23" s="33" t="s">
        <v>167</v>
      </c>
    </row>
    <row r="24" spans="1:6" ht="18" customHeight="1" thickBot="1">
      <c r="A24" s="732"/>
      <c r="B24" s="288" t="s">
        <v>434</v>
      </c>
      <c r="C24" s="729" t="s">
        <v>435</v>
      </c>
      <c r="D24" s="730"/>
      <c r="E24" s="57" t="s">
        <v>376</v>
      </c>
      <c r="F24" s="38" t="s">
        <v>349</v>
      </c>
    </row>
    <row r="25" ht="17.25">
      <c r="E25" s="20"/>
    </row>
    <row r="26" ht="17.25">
      <c r="E26" s="20"/>
    </row>
    <row r="27" ht="17.25">
      <c r="E27" s="20"/>
    </row>
  </sheetData>
  <sheetProtection/>
  <mergeCells count="14">
    <mergeCell ref="C16:D16"/>
    <mergeCell ref="A22:A24"/>
    <mergeCell ref="C18:D18"/>
    <mergeCell ref="C20:D20"/>
    <mergeCell ref="C21:D21"/>
    <mergeCell ref="A17:A21"/>
    <mergeCell ref="C22:D22"/>
    <mergeCell ref="C23:D23"/>
    <mergeCell ref="C24:D24"/>
    <mergeCell ref="C19:D19"/>
    <mergeCell ref="A6:A8"/>
    <mergeCell ref="A9:A10"/>
    <mergeCell ref="A11:A13"/>
    <mergeCell ref="A14:A16"/>
  </mergeCells>
  <printOptions/>
  <pageMargins left="0.71" right="0.71" top="0.7500000000000001" bottom="0.7500000000000001" header="0.31" footer="0.31"/>
  <pageSetup orientation="landscape" paperSize="9" scale="80" r:id="rId1"/>
  <headerFooter alignWithMargins="0">
    <oddHeader>&amp;C議会改革（議員）アンケート
問９−自由記載</oddHeader>
    <oddFooter>&amp;C&amp;P</oddFooter>
  </headerFooter>
</worksheet>
</file>

<file path=xl/worksheets/sheet11.xml><?xml version="1.0" encoding="utf-8"?>
<worksheet xmlns="http://schemas.openxmlformats.org/spreadsheetml/2006/main" xmlns:r="http://schemas.openxmlformats.org/officeDocument/2006/relationships">
  <dimension ref="A1:E20"/>
  <sheetViews>
    <sheetView zoomScalePageLayoutView="0" workbookViewId="0" topLeftCell="A1">
      <selection activeCell="C14" sqref="C14:D14"/>
    </sheetView>
  </sheetViews>
  <sheetFormatPr defaultColWidth="8.875" defaultRowHeight="13.5"/>
  <cols>
    <col min="1" max="1" width="4.625" style="2" customWidth="1"/>
    <col min="2" max="2" width="24.50390625" style="0" customWidth="1"/>
    <col min="3" max="4" width="9.625" style="0" customWidth="1"/>
    <col min="5" max="5" width="123.00390625" style="0" customWidth="1"/>
  </cols>
  <sheetData>
    <row r="1" spans="1:5" ht="14.25" thickBot="1">
      <c r="A1" s="89" t="s">
        <v>497</v>
      </c>
      <c r="B1" s="75"/>
      <c r="C1" s="75"/>
      <c r="D1" s="75"/>
      <c r="E1" s="90"/>
    </row>
    <row r="2" spans="1:5" ht="40.5">
      <c r="A2" s="736" t="s">
        <v>352</v>
      </c>
      <c r="B2" s="412" t="s">
        <v>460</v>
      </c>
      <c r="C2" s="159" t="s">
        <v>32</v>
      </c>
      <c r="D2" s="56"/>
      <c r="E2" s="29" t="s">
        <v>17</v>
      </c>
    </row>
    <row r="3" spans="1:5" ht="16.5" customHeight="1">
      <c r="A3" s="737"/>
      <c r="B3" s="395" t="s">
        <v>464</v>
      </c>
      <c r="C3" s="32" t="s">
        <v>414</v>
      </c>
      <c r="D3" s="33"/>
      <c r="E3" s="33" t="s">
        <v>280</v>
      </c>
    </row>
    <row r="4" spans="1:5" ht="18" customHeight="1" thickBot="1">
      <c r="A4" s="738"/>
      <c r="B4" s="413" t="s">
        <v>415</v>
      </c>
      <c r="C4" s="36" t="s">
        <v>416</v>
      </c>
      <c r="D4" s="38"/>
      <c r="E4" s="51"/>
    </row>
    <row r="5" spans="1:5" ht="16.5" customHeight="1">
      <c r="A5" s="741" t="s">
        <v>377</v>
      </c>
      <c r="B5" s="92" t="s">
        <v>460</v>
      </c>
      <c r="C5" s="162" t="s">
        <v>827</v>
      </c>
      <c r="D5" s="60"/>
      <c r="E5" s="33" t="s">
        <v>745</v>
      </c>
    </row>
    <row r="6" spans="1:5" ht="18" customHeight="1" thickBot="1">
      <c r="A6" s="732"/>
      <c r="B6" s="287" t="s">
        <v>517</v>
      </c>
      <c r="C6" s="157" t="s">
        <v>417</v>
      </c>
      <c r="D6" s="61"/>
      <c r="E6" s="61" t="s">
        <v>294</v>
      </c>
    </row>
    <row r="7" spans="1:5" ht="28.5" customHeight="1">
      <c r="A7" s="736" t="s">
        <v>418</v>
      </c>
      <c r="B7" s="412" t="s">
        <v>411</v>
      </c>
      <c r="C7" s="159" t="s">
        <v>476</v>
      </c>
      <c r="D7" s="56"/>
      <c r="E7" s="452" t="s">
        <v>63</v>
      </c>
    </row>
    <row r="8" spans="1:5" ht="16.5" customHeight="1">
      <c r="A8" s="722"/>
      <c r="B8" s="395" t="s">
        <v>460</v>
      </c>
      <c r="C8" s="32" t="s">
        <v>824</v>
      </c>
      <c r="D8" s="33"/>
      <c r="E8" s="33"/>
    </row>
    <row r="9" spans="1:5" ht="27.75" thickBot="1">
      <c r="A9" s="723"/>
      <c r="B9" s="413" t="s">
        <v>421</v>
      </c>
      <c r="C9" s="36" t="s">
        <v>422</v>
      </c>
      <c r="D9" s="38"/>
      <c r="E9" s="29" t="s">
        <v>245</v>
      </c>
    </row>
    <row r="10" spans="1:5" ht="16.5" customHeight="1">
      <c r="A10" s="737" t="s">
        <v>423</v>
      </c>
      <c r="B10" s="92" t="s">
        <v>483</v>
      </c>
      <c r="C10" s="162" t="s">
        <v>484</v>
      </c>
      <c r="D10" s="60"/>
      <c r="E10" s="33" t="s">
        <v>39</v>
      </c>
    </row>
    <row r="11" spans="1:5" ht="16.5" customHeight="1">
      <c r="A11" s="737"/>
      <c r="B11" s="286" t="s">
        <v>460</v>
      </c>
      <c r="C11" s="32" t="s">
        <v>485</v>
      </c>
      <c r="D11" s="33"/>
      <c r="E11" s="33"/>
    </row>
    <row r="12" spans="1:5" ht="18" customHeight="1" thickBot="1">
      <c r="A12" s="738"/>
      <c r="B12" s="287" t="s">
        <v>486</v>
      </c>
      <c r="C12" s="733" t="s">
        <v>487</v>
      </c>
      <c r="D12" s="734"/>
      <c r="E12" s="38" t="s">
        <v>82</v>
      </c>
    </row>
    <row r="13" spans="1:5" ht="16.5" customHeight="1">
      <c r="A13" s="751" t="s">
        <v>404</v>
      </c>
      <c r="B13" s="68" t="s">
        <v>427</v>
      </c>
      <c r="C13" s="159" t="s">
        <v>369</v>
      </c>
      <c r="D13" s="56"/>
      <c r="E13" s="56" t="s">
        <v>112</v>
      </c>
    </row>
    <row r="14" spans="1:5" ht="16.5" customHeight="1">
      <c r="A14" s="727"/>
      <c r="B14" s="286" t="s">
        <v>429</v>
      </c>
      <c r="C14" s="716" t="s">
        <v>826</v>
      </c>
      <c r="D14" s="717"/>
      <c r="E14" s="33" t="s">
        <v>712</v>
      </c>
    </row>
    <row r="15" spans="1:5" ht="16.5" customHeight="1">
      <c r="A15" s="727"/>
      <c r="B15" s="286" t="s">
        <v>489</v>
      </c>
      <c r="C15" s="735" t="s">
        <v>338</v>
      </c>
      <c r="D15" s="724"/>
      <c r="E15" s="33" t="s">
        <v>901</v>
      </c>
    </row>
    <row r="16" spans="1:5" ht="27">
      <c r="A16" s="727"/>
      <c r="B16" s="286" t="s">
        <v>460</v>
      </c>
      <c r="C16" s="716" t="s">
        <v>336</v>
      </c>
      <c r="D16" s="717"/>
      <c r="E16" s="29" t="s">
        <v>877</v>
      </c>
    </row>
    <row r="17" spans="1:5" ht="18" customHeight="1" thickBot="1">
      <c r="A17" s="728"/>
      <c r="B17" s="288" t="s">
        <v>486</v>
      </c>
      <c r="C17" s="718" t="s">
        <v>337</v>
      </c>
      <c r="D17" s="719"/>
      <c r="E17" s="77" t="s">
        <v>339</v>
      </c>
    </row>
    <row r="18" spans="1:5" ht="16.5" customHeight="1">
      <c r="A18" s="741" t="s">
        <v>430</v>
      </c>
      <c r="B18" s="92" t="s">
        <v>411</v>
      </c>
      <c r="C18" s="725" t="s">
        <v>431</v>
      </c>
      <c r="D18" s="726"/>
      <c r="E18" s="60" t="s">
        <v>125</v>
      </c>
    </row>
    <row r="19" spans="1:5" ht="16.5" customHeight="1">
      <c r="A19" s="731"/>
      <c r="B19" s="286" t="s">
        <v>460</v>
      </c>
      <c r="C19" s="735" t="s">
        <v>113</v>
      </c>
      <c r="D19" s="724"/>
      <c r="E19" s="33" t="s">
        <v>116</v>
      </c>
    </row>
    <row r="20" spans="1:5" ht="18" customHeight="1" thickBot="1">
      <c r="A20" s="732"/>
      <c r="B20" s="288" t="s">
        <v>434</v>
      </c>
      <c r="C20" s="729" t="s">
        <v>435</v>
      </c>
      <c r="D20" s="730"/>
      <c r="E20" s="38" t="s">
        <v>340</v>
      </c>
    </row>
  </sheetData>
  <sheetProtection/>
  <mergeCells count="14">
    <mergeCell ref="C12:D12"/>
    <mergeCell ref="A18:A20"/>
    <mergeCell ref="C14:D14"/>
    <mergeCell ref="C16:D16"/>
    <mergeCell ref="C17:D17"/>
    <mergeCell ref="A13:A17"/>
    <mergeCell ref="C18:D18"/>
    <mergeCell ref="C19:D19"/>
    <mergeCell ref="C20:D20"/>
    <mergeCell ref="C15:D15"/>
    <mergeCell ref="A2:A4"/>
    <mergeCell ref="A5:A6"/>
    <mergeCell ref="A7:A9"/>
    <mergeCell ref="A10:A12"/>
  </mergeCells>
  <printOptions/>
  <pageMargins left="0.7086614173228347" right="0.7086614173228347" top="0.7480314960629921" bottom="0.7480314960629921" header="0.31496062992125984" footer="0.31496062992125984"/>
  <pageSetup orientation="landscape" paperSize="9" scale="70" r:id="rId1"/>
  <headerFooter alignWithMargins="0">
    <oddHeader>&amp;C議会改革（議員）アンケート
問１０−自由記載</oddHeader>
    <oddFooter>&amp;C&amp;P</oddFooter>
  </headerFooter>
</worksheet>
</file>

<file path=xl/worksheets/sheet12.xml><?xml version="1.0" encoding="utf-8"?>
<worksheet xmlns="http://schemas.openxmlformats.org/spreadsheetml/2006/main" xmlns:r="http://schemas.openxmlformats.org/officeDocument/2006/relationships">
  <dimension ref="A1:E27"/>
  <sheetViews>
    <sheetView zoomScalePageLayoutView="0" workbookViewId="0" topLeftCell="A1">
      <selection activeCell="E9" sqref="E9"/>
    </sheetView>
  </sheetViews>
  <sheetFormatPr defaultColWidth="8.875" defaultRowHeight="13.5"/>
  <cols>
    <col min="1" max="1" width="4.625" style="2" customWidth="1"/>
    <col min="2" max="2" width="24.50390625" style="0" customWidth="1"/>
    <col min="3" max="4" width="9.625" style="0" customWidth="1"/>
    <col min="5" max="5" width="98.625" style="0" customWidth="1"/>
  </cols>
  <sheetData>
    <row r="1" spans="1:5" ht="14.25" thickBot="1">
      <c r="A1" s="89" t="s">
        <v>498</v>
      </c>
      <c r="B1" s="75"/>
      <c r="C1" s="75"/>
      <c r="D1" s="75"/>
      <c r="E1" s="90"/>
    </row>
    <row r="2" spans="1:5" ht="16.5" customHeight="1">
      <c r="A2" s="736" t="s">
        <v>352</v>
      </c>
      <c r="B2" s="412" t="s">
        <v>460</v>
      </c>
      <c r="C2" s="159" t="s">
        <v>32</v>
      </c>
      <c r="D2" s="56"/>
      <c r="E2" s="29"/>
    </row>
    <row r="3" spans="1:5" ht="16.5" customHeight="1">
      <c r="A3" s="737"/>
      <c r="B3" s="395" t="s">
        <v>464</v>
      </c>
      <c r="C3" s="32" t="s">
        <v>414</v>
      </c>
      <c r="D3" s="33"/>
      <c r="E3" s="29" t="s">
        <v>281</v>
      </c>
    </row>
    <row r="4" spans="1:5" ht="18" customHeight="1" thickBot="1">
      <c r="A4" s="738"/>
      <c r="B4" s="413" t="s">
        <v>415</v>
      </c>
      <c r="C4" s="36" t="s">
        <v>416</v>
      </c>
      <c r="D4" s="38"/>
      <c r="E4" s="77"/>
    </row>
    <row r="5" spans="1:5" ht="16.5" customHeight="1">
      <c r="A5" s="741" t="s">
        <v>377</v>
      </c>
      <c r="B5" s="92" t="s">
        <v>460</v>
      </c>
      <c r="C5" s="162" t="s">
        <v>827</v>
      </c>
      <c r="D5" s="60"/>
      <c r="E5" s="29" t="s">
        <v>746</v>
      </c>
    </row>
    <row r="6" spans="1:5" ht="18" customHeight="1" thickBot="1">
      <c r="A6" s="732"/>
      <c r="B6" s="287" t="s">
        <v>517</v>
      </c>
      <c r="C6" s="157" t="s">
        <v>417</v>
      </c>
      <c r="D6" s="61"/>
      <c r="E6" s="73" t="s">
        <v>335</v>
      </c>
    </row>
    <row r="7" spans="1:5" ht="28.5" customHeight="1">
      <c r="A7" s="736" t="s">
        <v>418</v>
      </c>
      <c r="B7" s="412" t="s">
        <v>411</v>
      </c>
      <c r="C7" s="159" t="s">
        <v>476</v>
      </c>
      <c r="D7" s="56"/>
      <c r="E7" s="452" t="s">
        <v>64</v>
      </c>
    </row>
    <row r="8" spans="1:5" ht="16.5" customHeight="1">
      <c r="A8" s="722"/>
      <c r="B8" s="395" t="s">
        <v>460</v>
      </c>
      <c r="C8" s="32" t="s">
        <v>824</v>
      </c>
      <c r="D8" s="33"/>
      <c r="E8" s="29"/>
    </row>
    <row r="9" spans="1:5" ht="54.75" thickBot="1">
      <c r="A9" s="723"/>
      <c r="B9" s="413" t="s">
        <v>421</v>
      </c>
      <c r="C9" s="36" t="s">
        <v>422</v>
      </c>
      <c r="D9" s="38"/>
      <c r="E9" s="29" t="s">
        <v>811</v>
      </c>
    </row>
    <row r="10" spans="1:5" ht="16.5" customHeight="1">
      <c r="A10" s="737" t="s">
        <v>423</v>
      </c>
      <c r="B10" s="92" t="s">
        <v>483</v>
      </c>
      <c r="C10" s="162" t="s">
        <v>484</v>
      </c>
      <c r="D10" s="60"/>
      <c r="E10" s="29"/>
    </row>
    <row r="11" spans="1:5" ht="16.5" customHeight="1">
      <c r="A11" s="737"/>
      <c r="B11" s="286" t="s">
        <v>460</v>
      </c>
      <c r="C11" s="32" t="s">
        <v>485</v>
      </c>
      <c r="D11" s="33"/>
      <c r="E11" s="29" t="s">
        <v>40</v>
      </c>
    </row>
    <row r="12" spans="1:5" ht="30" customHeight="1" thickBot="1">
      <c r="A12" s="738"/>
      <c r="B12" s="287" t="s">
        <v>486</v>
      </c>
      <c r="C12" s="733" t="s">
        <v>487</v>
      </c>
      <c r="D12" s="734"/>
      <c r="E12" s="73" t="s">
        <v>83</v>
      </c>
    </row>
    <row r="13" spans="1:5" ht="28.5" customHeight="1">
      <c r="A13" s="751" t="s">
        <v>404</v>
      </c>
      <c r="B13" s="68" t="s">
        <v>427</v>
      </c>
      <c r="C13" s="159" t="s">
        <v>369</v>
      </c>
      <c r="D13" s="56"/>
      <c r="E13" s="452" t="s">
        <v>87</v>
      </c>
    </row>
    <row r="14" spans="1:5" ht="16.5" customHeight="1">
      <c r="A14" s="727"/>
      <c r="B14" s="286" t="s">
        <v>429</v>
      </c>
      <c r="C14" s="716" t="s">
        <v>826</v>
      </c>
      <c r="D14" s="717"/>
      <c r="E14" s="29" t="s">
        <v>713</v>
      </c>
    </row>
    <row r="15" spans="1:5" ht="16.5" customHeight="1">
      <c r="A15" s="727"/>
      <c r="B15" s="286" t="s">
        <v>489</v>
      </c>
      <c r="C15" s="735" t="s">
        <v>338</v>
      </c>
      <c r="D15" s="724"/>
      <c r="E15" s="29"/>
    </row>
    <row r="16" spans="1:5" ht="67.5">
      <c r="A16" s="727"/>
      <c r="B16" s="286" t="s">
        <v>460</v>
      </c>
      <c r="C16" s="716" t="s">
        <v>336</v>
      </c>
      <c r="D16" s="717"/>
      <c r="E16" s="29" t="s">
        <v>812</v>
      </c>
    </row>
    <row r="17" spans="1:5" ht="18" customHeight="1" thickBot="1">
      <c r="A17" s="728"/>
      <c r="B17" s="288" t="s">
        <v>486</v>
      </c>
      <c r="C17" s="718" t="s">
        <v>337</v>
      </c>
      <c r="D17" s="719"/>
      <c r="E17" s="77" t="s">
        <v>267</v>
      </c>
    </row>
    <row r="18" spans="1:5" ht="28.5" customHeight="1">
      <c r="A18" s="741" t="s">
        <v>430</v>
      </c>
      <c r="B18" s="92" t="s">
        <v>411</v>
      </c>
      <c r="C18" s="725" t="s">
        <v>431</v>
      </c>
      <c r="D18" s="726"/>
      <c r="E18" s="453" t="s">
        <v>126</v>
      </c>
    </row>
    <row r="19" spans="1:5" ht="16.5" customHeight="1">
      <c r="A19" s="731"/>
      <c r="B19" s="286" t="s">
        <v>460</v>
      </c>
      <c r="C19" s="735" t="s">
        <v>113</v>
      </c>
      <c r="D19" s="724"/>
      <c r="E19" s="29"/>
    </row>
    <row r="20" spans="1:5" ht="18" customHeight="1" thickBot="1">
      <c r="A20" s="732"/>
      <c r="B20" s="288" t="s">
        <v>434</v>
      </c>
      <c r="C20" s="729" t="s">
        <v>435</v>
      </c>
      <c r="D20" s="730"/>
      <c r="E20" s="77" t="s">
        <v>268</v>
      </c>
    </row>
    <row r="23" ht="13.5">
      <c r="A23"/>
    </row>
    <row r="24" ht="13.5">
      <c r="A24"/>
    </row>
    <row r="25" ht="13.5">
      <c r="A25"/>
    </row>
    <row r="26" ht="13.5">
      <c r="A26"/>
    </row>
    <row r="27" ht="13.5">
      <c r="A27"/>
    </row>
  </sheetData>
  <sheetProtection/>
  <mergeCells count="14">
    <mergeCell ref="C12:D12"/>
    <mergeCell ref="C18:D18"/>
    <mergeCell ref="C19:D19"/>
    <mergeCell ref="C20:D20"/>
    <mergeCell ref="C14:D14"/>
    <mergeCell ref="C15:D15"/>
    <mergeCell ref="C16:D16"/>
    <mergeCell ref="C17:D17"/>
    <mergeCell ref="A18:A20"/>
    <mergeCell ref="A2:A4"/>
    <mergeCell ref="A5:A6"/>
    <mergeCell ref="A7:A9"/>
    <mergeCell ref="A10:A12"/>
    <mergeCell ref="A13:A17"/>
  </mergeCells>
  <printOptions/>
  <pageMargins left="0.71" right="0.71" top="0.7500000000000001" bottom="0.7500000000000001" header="0.31" footer="0.31"/>
  <pageSetup orientation="landscape" paperSize="9" scale="80" r:id="rId1"/>
  <headerFooter alignWithMargins="0">
    <oddHeader>&amp;C議会改革（議員）アンケート
問１１−自由記載</oddHeader>
    <oddFooter>&amp;C&amp;P</oddFooter>
  </headerFooter>
</worksheet>
</file>

<file path=xl/worksheets/sheet13.xml><?xml version="1.0" encoding="utf-8"?>
<worksheet xmlns="http://schemas.openxmlformats.org/spreadsheetml/2006/main" xmlns:r="http://schemas.openxmlformats.org/officeDocument/2006/relationships">
  <dimension ref="A1:L74"/>
  <sheetViews>
    <sheetView zoomScalePageLayoutView="0" workbookViewId="0" topLeftCell="A30">
      <selection activeCell="B51" sqref="B51"/>
    </sheetView>
  </sheetViews>
  <sheetFormatPr defaultColWidth="8.875" defaultRowHeight="13.5"/>
  <cols>
    <col min="1" max="1" width="2.625" style="98" customWidth="1"/>
    <col min="2" max="2" width="12.875" style="0" customWidth="1"/>
    <col min="3" max="3" width="11.00390625" style="0" customWidth="1"/>
    <col min="4" max="4" width="9.00390625" style="0" customWidth="1"/>
    <col min="5" max="8" width="9.50390625" style="0" customWidth="1"/>
    <col min="9" max="10" width="13.125" style="0" customWidth="1"/>
    <col min="11" max="11" width="8.50390625" style="210" customWidth="1"/>
    <col min="12" max="12" width="9.125" style="210" customWidth="1"/>
    <col min="15" max="15" width="12.50390625" style="0" customWidth="1"/>
    <col min="16" max="16" width="10.875" style="0" customWidth="1"/>
  </cols>
  <sheetData>
    <row r="1" spans="1:12" ht="14.25" thickBot="1">
      <c r="A1" s="4" t="s">
        <v>508</v>
      </c>
      <c r="B1" s="3"/>
      <c r="C1" s="3"/>
      <c r="D1" s="3"/>
      <c r="E1" s="3"/>
      <c r="H1" s="3"/>
      <c r="I1" s="3"/>
      <c r="J1" s="3"/>
      <c r="L1" s="484" t="s">
        <v>606</v>
      </c>
    </row>
    <row r="2" spans="3:12" ht="14.25" thickBot="1">
      <c r="C2" s="3"/>
      <c r="D2" s="3"/>
      <c r="E2" s="3"/>
      <c r="F2" s="3"/>
      <c r="G2" s="3"/>
      <c r="H2" s="3"/>
      <c r="I2" s="706" t="s">
        <v>622</v>
      </c>
      <c r="J2" s="707"/>
      <c r="K2" s="708" t="s">
        <v>605</v>
      </c>
      <c r="L2" s="709"/>
    </row>
    <row r="3" spans="1:12" ht="14.25" thickBot="1">
      <c r="A3"/>
      <c r="C3" s="528" t="s">
        <v>751</v>
      </c>
      <c r="D3" s="528" t="s">
        <v>752</v>
      </c>
      <c r="E3" s="528" t="s">
        <v>753</v>
      </c>
      <c r="F3" s="528" t="s">
        <v>754</v>
      </c>
      <c r="G3" s="528" t="s">
        <v>755</v>
      </c>
      <c r="H3" s="3"/>
      <c r="I3" s="458" t="s">
        <v>687</v>
      </c>
      <c r="J3" s="471" t="s">
        <v>604</v>
      </c>
      <c r="K3" s="477" t="s">
        <v>687</v>
      </c>
      <c r="L3" s="459" t="s">
        <v>604</v>
      </c>
    </row>
    <row r="4" spans="1:12" ht="13.5">
      <c r="A4"/>
      <c r="B4" s="99" t="s">
        <v>644</v>
      </c>
      <c r="C4" s="110">
        <v>112</v>
      </c>
      <c r="D4" s="111">
        <v>112</v>
      </c>
      <c r="E4" s="112">
        <v>112</v>
      </c>
      <c r="F4" s="111">
        <v>112</v>
      </c>
      <c r="G4" s="113">
        <v>112</v>
      </c>
      <c r="H4" s="3"/>
      <c r="I4" s="462">
        <v>8819485</v>
      </c>
      <c r="J4" s="472">
        <v>8840372</v>
      </c>
      <c r="K4" s="478">
        <f aca="true" t="shared" si="0" ref="K4:K11">I4/C4</f>
        <v>78745.40178571429</v>
      </c>
      <c r="L4" s="463">
        <f aca="true" t="shared" si="1" ref="L4:L11">J4/G4</f>
        <v>78931.89285714286</v>
      </c>
    </row>
    <row r="5" spans="1:12" ht="13.5">
      <c r="A5"/>
      <c r="B5" s="100" t="s">
        <v>645</v>
      </c>
      <c r="C5" s="114">
        <v>89</v>
      </c>
      <c r="D5" s="5">
        <v>89</v>
      </c>
      <c r="E5" s="7">
        <v>89</v>
      </c>
      <c r="F5" s="5">
        <v>89</v>
      </c>
      <c r="G5" s="115">
        <v>89</v>
      </c>
      <c r="I5" s="456">
        <v>2624348</v>
      </c>
      <c r="J5" s="473">
        <v>2661700</v>
      </c>
      <c r="K5" s="479">
        <f t="shared" si="0"/>
        <v>29487.05617977528</v>
      </c>
      <c r="L5" s="457">
        <f t="shared" si="1"/>
        <v>29906.74157303371</v>
      </c>
    </row>
    <row r="6" spans="1:12" ht="13.5" customHeight="1">
      <c r="A6"/>
      <c r="B6" s="100" t="s">
        <v>646</v>
      </c>
      <c r="C6" s="114">
        <v>52</v>
      </c>
      <c r="D6" s="5">
        <v>52</v>
      </c>
      <c r="E6" s="7">
        <v>52</v>
      </c>
      <c r="F6" s="5">
        <v>52</v>
      </c>
      <c r="G6" s="115">
        <v>52</v>
      </c>
      <c r="I6" s="456">
        <v>830800</v>
      </c>
      <c r="J6" s="473">
        <v>837853</v>
      </c>
      <c r="K6" s="479">
        <f t="shared" si="0"/>
        <v>15976.923076923076</v>
      </c>
      <c r="L6" s="457">
        <f t="shared" si="1"/>
        <v>16112.557692307691</v>
      </c>
    </row>
    <row r="7" spans="1:12" ht="13.5">
      <c r="A7"/>
      <c r="B7" s="100" t="s">
        <v>647</v>
      </c>
      <c r="C7" s="114">
        <v>28</v>
      </c>
      <c r="D7" s="5">
        <v>28</v>
      </c>
      <c r="E7" s="7">
        <v>26</v>
      </c>
      <c r="F7" s="5">
        <v>26</v>
      </c>
      <c r="G7" s="115">
        <v>26</v>
      </c>
      <c r="I7" s="456">
        <v>201152</v>
      </c>
      <c r="J7" s="473">
        <v>199564</v>
      </c>
      <c r="K7" s="479">
        <f t="shared" si="0"/>
        <v>7184</v>
      </c>
      <c r="L7" s="457">
        <f t="shared" si="1"/>
        <v>7675.538461538462</v>
      </c>
    </row>
    <row r="8" spans="1:12" ht="13.5">
      <c r="A8"/>
      <c r="B8" s="100" t="s">
        <v>648</v>
      </c>
      <c r="C8" s="114">
        <v>36</v>
      </c>
      <c r="D8" s="5">
        <v>36</v>
      </c>
      <c r="E8" s="7">
        <v>36</v>
      </c>
      <c r="F8" s="5">
        <v>36</v>
      </c>
      <c r="G8" s="115">
        <v>36</v>
      </c>
      <c r="I8" s="456">
        <v>386450</v>
      </c>
      <c r="J8" s="473">
        <v>388544</v>
      </c>
      <c r="K8" s="479">
        <f t="shared" si="0"/>
        <v>10734.722222222223</v>
      </c>
      <c r="L8" s="457">
        <f t="shared" si="1"/>
        <v>10792.888888888889</v>
      </c>
    </row>
    <row r="9" spans="1:12" ht="13.5">
      <c r="A9"/>
      <c r="B9" s="100" t="s">
        <v>649</v>
      </c>
      <c r="C9" s="114">
        <v>24</v>
      </c>
      <c r="D9" s="5">
        <v>24</v>
      </c>
      <c r="E9" s="7">
        <v>24</v>
      </c>
      <c r="F9" s="5">
        <v>24</v>
      </c>
      <c r="G9" s="115">
        <v>24</v>
      </c>
      <c r="I9" s="456">
        <v>101401</v>
      </c>
      <c r="J9" s="473">
        <v>104701</v>
      </c>
      <c r="K9" s="479">
        <f t="shared" si="0"/>
        <v>4225.041666666667</v>
      </c>
      <c r="L9" s="457">
        <f t="shared" si="1"/>
        <v>4362.541666666667</v>
      </c>
    </row>
    <row r="10" spans="1:12" ht="13.5">
      <c r="A10"/>
      <c r="B10" s="100" t="s">
        <v>650</v>
      </c>
      <c r="C10" s="114">
        <v>36</v>
      </c>
      <c r="D10" s="5">
        <v>36</v>
      </c>
      <c r="E10" s="7">
        <v>36</v>
      </c>
      <c r="F10" s="5">
        <v>36</v>
      </c>
      <c r="G10" s="115">
        <v>36</v>
      </c>
      <c r="I10" s="456">
        <v>354268</v>
      </c>
      <c r="J10" s="473">
        <v>355083</v>
      </c>
      <c r="K10" s="479">
        <f t="shared" si="0"/>
        <v>9840.777777777777</v>
      </c>
      <c r="L10" s="457">
        <f t="shared" si="1"/>
        <v>9863.416666666666</v>
      </c>
    </row>
    <row r="11" spans="1:12" ht="13.5">
      <c r="A11"/>
      <c r="B11" s="101" t="s">
        <v>522</v>
      </c>
      <c r="C11" s="404">
        <v>18</v>
      </c>
      <c r="D11" s="6">
        <v>18</v>
      </c>
      <c r="E11" s="6">
        <v>18</v>
      </c>
      <c r="F11" s="6">
        <v>18</v>
      </c>
      <c r="G11" s="405">
        <v>18</v>
      </c>
      <c r="I11" s="456">
        <v>77473</v>
      </c>
      <c r="J11" s="473">
        <v>77416</v>
      </c>
      <c r="K11" s="479">
        <f t="shared" si="0"/>
        <v>4304.055555555556</v>
      </c>
      <c r="L11" s="457">
        <f t="shared" si="1"/>
        <v>4300.888888888889</v>
      </c>
    </row>
    <row r="12" spans="1:12" ht="13.5">
      <c r="A12"/>
      <c r="B12" s="100" t="s">
        <v>523</v>
      </c>
      <c r="C12" s="114">
        <v>36</v>
      </c>
      <c r="D12" s="5">
        <v>36</v>
      </c>
      <c r="E12" s="7">
        <v>36</v>
      </c>
      <c r="F12" s="5">
        <v>36</v>
      </c>
      <c r="G12" s="115">
        <v>36</v>
      </c>
      <c r="I12" s="456">
        <v>351734</v>
      </c>
      <c r="J12" s="473">
        <v>353919</v>
      </c>
      <c r="K12" s="479">
        <f aca="true" t="shared" si="2" ref="K12:K28">I12/C12</f>
        <v>9770.388888888889</v>
      </c>
      <c r="L12" s="457">
        <f aca="true" t="shared" si="3" ref="L12:L28">J12/G12</f>
        <v>9831.083333333334</v>
      </c>
    </row>
    <row r="13" spans="1:12" ht="14.25" thickBot="1">
      <c r="A13"/>
      <c r="B13" s="104" t="s">
        <v>620</v>
      </c>
      <c r="C13" s="116">
        <v>22</v>
      </c>
      <c r="D13" s="117">
        <v>22</v>
      </c>
      <c r="E13" s="118">
        <v>20</v>
      </c>
      <c r="F13" s="117">
        <v>20</v>
      </c>
      <c r="G13" s="119">
        <v>20</v>
      </c>
      <c r="I13" s="464">
        <v>90039</v>
      </c>
      <c r="J13" s="474">
        <v>90629</v>
      </c>
      <c r="K13" s="480">
        <f t="shared" si="2"/>
        <v>4092.681818181818</v>
      </c>
      <c r="L13" s="465">
        <f t="shared" si="3"/>
        <v>4531.45</v>
      </c>
    </row>
    <row r="14" spans="1:12" ht="13.5">
      <c r="A14"/>
      <c r="B14" s="99" t="s">
        <v>621</v>
      </c>
      <c r="C14" s="110">
        <v>30</v>
      </c>
      <c r="D14" s="111">
        <v>30</v>
      </c>
      <c r="E14" s="112">
        <v>22</v>
      </c>
      <c r="F14" s="111">
        <v>22</v>
      </c>
      <c r="G14" s="113">
        <v>22</v>
      </c>
      <c r="I14" s="460">
        <v>147945</v>
      </c>
      <c r="J14" s="475">
        <v>146632</v>
      </c>
      <c r="K14" s="481">
        <f t="shared" si="2"/>
        <v>4931.5</v>
      </c>
      <c r="L14" s="461">
        <f t="shared" si="3"/>
        <v>6665.090909090909</v>
      </c>
    </row>
    <row r="15" spans="1:12" ht="13.5">
      <c r="A15"/>
      <c r="B15" s="100" t="s">
        <v>528</v>
      </c>
      <c r="C15" s="114">
        <v>36</v>
      </c>
      <c r="D15" s="5">
        <v>36</v>
      </c>
      <c r="E15" s="7">
        <v>34</v>
      </c>
      <c r="F15" s="5">
        <v>34</v>
      </c>
      <c r="G15" s="115">
        <v>34</v>
      </c>
      <c r="I15" s="456">
        <v>404919</v>
      </c>
      <c r="J15" s="473">
        <v>407353</v>
      </c>
      <c r="K15" s="479">
        <f t="shared" si="2"/>
        <v>11247.75</v>
      </c>
      <c r="L15" s="457">
        <f t="shared" si="3"/>
        <v>11980.970588235294</v>
      </c>
    </row>
    <row r="16" spans="1:12" ht="13.5">
      <c r="A16"/>
      <c r="B16" s="100" t="s">
        <v>529</v>
      </c>
      <c r="C16" s="114">
        <v>32</v>
      </c>
      <c r="D16" s="5">
        <v>32</v>
      </c>
      <c r="E16" s="7">
        <v>32</v>
      </c>
      <c r="F16" s="5">
        <v>32</v>
      </c>
      <c r="G16" s="115">
        <v>32</v>
      </c>
      <c r="I16" s="456">
        <v>267249</v>
      </c>
      <c r="J16" s="473">
        <v>273796</v>
      </c>
      <c r="K16" s="479">
        <f t="shared" si="2"/>
        <v>8351.53125</v>
      </c>
      <c r="L16" s="457">
        <f t="shared" si="3"/>
        <v>8556.125</v>
      </c>
    </row>
    <row r="17" spans="1:12" ht="13.5">
      <c r="A17"/>
      <c r="B17" s="100" t="s">
        <v>530</v>
      </c>
      <c r="C17" s="114">
        <v>34</v>
      </c>
      <c r="D17" s="5">
        <v>34</v>
      </c>
      <c r="E17" s="7">
        <v>32</v>
      </c>
      <c r="F17" s="5">
        <v>32</v>
      </c>
      <c r="G17" s="115">
        <v>32</v>
      </c>
      <c r="I17" s="456">
        <v>273534</v>
      </c>
      <c r="J17" s="473">
        <v>271490</v>
      </c>
      <c r="K17" s="479">
        <f t="shared" si="2"/>
        <v>8045.117647058823</v>
      </c>
      <c r="L17" s="457">
        <f t="shared" si="3"/>
        <v>8484.0625</v>
      </c>
    </row>
    <row r="18" spans="1:12" ht="13.5">
      <c r="A18"/>
      <c r="B18" s="101" t="s">
        <v>531</v>
      </c>
      <c r="C18" s="114">
        <v>23</v>
      </c>
      <c r="D18" s="5">
        <v>21</v>
      </c>
      <c r="E18" s="7">
        <v>21</v>
      </c>
      <c r="F18" s="5">
        <v>21</v>
      </c>
      <c r="G18" s="115">
        <v>21</v>
      </c>
      <c r="I18" s="456">
        <v>98724</v>
      </c>
      <c r="J18" s="473">
        <v>100059</v>
      </c>
      <c r="K18" s="479">
        <f t="shared" si="2"/>
        <v>4292.347826086957</v>
      </c>
      <c r="L18" s="457">
        <f t="shared" si="3"/>
        <v>4764.714285714285</v>
      </c>
    </row>
    <row r="19" spans="1:12" ht="13.5">
      <c r="A19"/>
      <c r="B19" s="101" t="s">
        <v>532</v>
      </c>
      <c r="C19" s="114">
        <v>22</v>
      </c>
      <c r="D19" s="5">
        <v>22</v>
      </c>
      <c r="E19" s="7">
        <v>20</v>
      </c>
      <c r="F19" s="5">
        <v>20</v>
      </c>
      <c r="G19" s="115">
        <v>20</v>
      </c>
      <c r="I19" s="456">
        <v>124770</v>
      </c>
      <c r="J19" s="473">
        <v>120654</v>
      </c>
      <c r="K19" s="479">
        <f t="shared" si="2"/>
        <v>5671.363636363636</v>
      </c>
      <c r="L19" s="457">
        <f t="shared" si="3"/>
        <v>6032.7</v>
      </c>
    </row>
    <row r="20" spans="1:12" ht="13.5">
      <c r="A20"/>
      <c r="B20" s="101" t="s">
        <v>533</v>
      </c>
      <c r="C20" s="114">
        <v>32</v>
      </c>
      <c r="D20" s="5">
        <v>32</v>
      </c>
      <c r="E20" s="7">
        <v>32</v>
      </c>
      <c r="F20" s="5">
        <v>32</v>
      </c>
      <c r="G20" s="115">
        <v>32</v>
      </c>
      <c r="I20" s="456">
        <v>243794</v>
      </c>
      <c r="J20" s="473">
        <v>238551</v>
      </c>
      <c r="K20" s="479">
        <f t="shared" si="2"/>
        <v>7618.5625</v>
      </c>
      <c r="L20" s="457">
        <f t="shared" si="3"/>
        <v>7454.71875</v>
      </c>
    </row>
    <row r="21" spans="1:12" ht="13.5">
      <c r="A21"/>
      <c r="B21" s="101" t="s">
        <v>534</v>
      </c>
      <c r="C21" s="114">
        <v>22</v>
      </c>
      <c r="D21" s="5">
        <v>20</v>
      </c>
      <c r="E21" s="7">
        <v>20</v>
      </c>
      <c r="F21" s="5">
        <v>20</v>
      </c>
      <c r="G21" s="115">
        <v>20</v>
      </c>
      <c r="I21" s="456">
        <v>118153</v>
      </c>
      <c r="J21" s="473">
        <v>112824</v>
      </c>
      <c r="K21" s="479">
        <f t="shared" si="2"/>
        <v>5370.590909090909</v>
      </c>
      <c r="L21" s="457">
        <f t="shared" si="3"/>
        <v>5641.2</v>
      </c>
    </row>
    <row r="22" spans="1:12" ht="13.5">
      <c r="A22"/>
      <c r="B22" s="100" t="s">
        <v>535</v>
      </c>
      <c r="C22" s="114">
        <v>20</v>
      </c>
      <c r="D22" s="5">
        <v>20</v>
      </c>
      <c r="E22" s="7">
        <v>20</v>
      </c>
      <c r="F22" s="5">
        <v>20</v>
      </c>
      <c r="G22" s="115">
        <v>20</v>
      </c>
      <c r="I22" s="456">
        <v>128210</v>
      </c>
      <c r="J22" s="473">
        <v>124597</v>
      </c>
      <c r="K22" s="479">
        <f t="shared" si="2"/>
        <v>6410.5</v>
      </c>
      <c r="L22" s="457">
        <f t="shared" si="3"/>
        <v>6229.85</v>
      </c>
    </row>
    <row r="23" spans="1:12" ht="14.25" thickBot="1">
      <c r="A23"/>
      <c r="B23" s="102" t="s">
        <v>536</v>
      </c>
      <c r="C23" s="116">
        <v>17</v>
      </c>
      <c r="D23" s="117">
        <v>17</v>
      </c>
      <c r="E23" s="118">
        <v>17</v>
      </c>
      <c r="F23" s="117">
        <v>17</v>
      </c>
      <c r="G23" s="119">
        <v>17</v>
      </c>
      <c r="I23" s="466">
        <v>126348</v>
      </c>
      <c r="J23" s="476">
        <v>125518</v>
      </c>
      <c r="K23" s="482">
        <f t="shared" si="2"/>
        <v>7432.235294117647</v>
      </c>
      <c r="L23" s="467">
        <f t="shared" si="3"/>
        <v>7383.411764705882</v>
      </c>
    </row>
    <row r="24" spans="1:12" ht="13.5">
      <c r="A24"/>
      <c r="B24" s="105" t="s">
        <v>537</v>
      </c>
      <c r="C24" s="123">
        <v>26</v>
      </c>
      <c r="D24" s="108">
        <v>26</v>
      </c>
      <c r="E24" s="109">
        <v>26</v>
      </c>
      <c r="F24" s="108">
        <v>24</v>
      </c>
      <c r="G24" s="124">
        <v>24</v>
      </c>
      <c r="I24" s="462">
        <v>177321</v>
      </c>
      <c r="J24" s="472">
        <v>181520</v>
      </c>
      <c r="K24" s="478">
        <f t="shared" si="2"/>
        <v>6820.038461538462</v>
      </c>
      <c r="L24" s="463">
        <f t="shared" si="3"/>
        <v>7563.333333333333</v>
      </c>
    </row>
    <row r="25" spans="1:12" ht="13.5">
      <c r="A25"/>
      <c r="B25" s="100" t="s">
        <v>538</v>
      </c>
      <c r="C25" s="114">
        <v>25</v>
      </c>
      <c r="D25" s="5">
        <v>25</v>
      </c>
      <c r="E25" s="7">
        <v>25</v>
      </c>
      <c r="F25" s="5">
        <v>25</v>
      </c>
      <c r="G25" s="115">
        <v>25</v>
      </c>
      <c r="I25" s="456">
        <v>126484</v>
      </c>
      <c r="J25" s="473">
        <v>128666</v>
      </c>
      <c r="K25" s="479">
        <f t="shared" si="2"/>
        <v>5059.36</v>
      </c>
      <c r="L25" s="457">
        <f t="shared" si="3"/>
        <v>5146.64</v>
      </c>
    </row>
    <row r="26" spans="1:12" ht="13.5">
      <c r="A26"/>
      <c r="B26" s="100" t="s">
        <v>539</v>
      </c>
      <c r="C26" s="114">
        <v>20</v>
      </c>
      <c r="D26" s="5">
        <v>20</v>
      </c>
      <c r="E26" s="7">
        <v>20</v>
      </c>
      <c r="F26" s="5">
        <v>20</v>
      </c>
      <c r="G26" s="115">
        <v>18</v>
      </c>
      <c r="I26" s="456">
        <v>77575</v>
      </c>
      <c r="J26" s="473">
        <v>75016</v>
      </c>
      <c r="K26" s="479">
        <f t="shared" si="2"/>
        <v>3878.75</v>
      </c>
      <c r="L26" s="457">
        <f t="shared" si="3"/>
        <v>4167.555555555556</v>
      </c>
    </row>
    <row r="27" spans="1:12" ht="13.5">
      <c r="A27"/>
      <c r="B27" s="100" t="s">
        <v>540</v>
      </c>
      <c r="C27" s="114">
        <v>20</v>
      </c>
      <c r="D27" s="5">
        <v>20</v>
      </c>
      <c r="E27" s="7">
        <v>20</v>
      </c>
      <c r="F27" s="5">
        <v>20</v>
      </c>
      <c r="G27" s="115">
        <v>20</v>
      </c>
      <c r="I27" s="456">
        <v>119228</v>
      </c>
      <c r="J27" s="473">
        <v>117518</v>
      </c>
      <c r="K27" s="479">
        <f t="shared" si="2"/>
        <v>5961.4</v>
      </c>
      <c r="L27" s="457">
        <f t="shared" si="3"/>
        <v>5875.9</v>
      </c>
    </row>
    <row r="28" spans="1:12" ht="13.5">
      <c r="A28"/>
      <c r="B28" s="100" t="s">
        <v>541</v>
      </c>
      <c r="C28" s="114">
        <v>28</v>
      </c>
      <c r="D28" s="5">
        <v>28</v>
      </c>
      <c r="E28" s="7">
        <v>22</v>
      </c>
      <c r="F28" s="5">
        <v>22</v>
      </c>
      <c r="G28" s="115">
        <v>22</v>
      </c>
      <c r="I28" s="456">
        <v>132578</v>
      </c>
      <c r="J28" s="473">
        <v>128328</v>
      </c>
      <c r="K28" s="479">
        <f t="shared" si="2"/>
        <v>4734.928571428572</v>
      </c>
      <c r="L28" s="457">
        <f t="shared" si="3"/>
        <v>5833.090909090909</v>
      </c>
    </row>
    <row r="29" spans="1:12" ht="13.5">
      <c r="A29"/>
      <c r="B29" s="100" t="s">
        <v>542</v>
      </c>
      <c r="C29" s="114">
        <v>24</v>
      </c>
      <c r="D29" s="5">
        <v>23</v>
      </c>
      <c r="E29" s="7">
        <v>23</v>
      </c>
      <c r="F29" s="5">
        <v>23</v>
      </c>
      <c r="G29" s="115">
        <v>22</v>
      </c>
      <c r="I29" s="456">
        <v>85136</v>
      </c>
      <c r="J29" s="473">
        <v>83711</v>
      </c>
      <c r="K29" s="479">
        <f aca="true" t="shared" si="4" ref="K29:K47">I29/C29</f>
        <v>3547.3333333333335</v>
      </c>
      <c r="L29" s="457">
        <f aca="true" t="shared" si="5" ref="L29:L47">J29/G29</f>
        <v>3805.0454545454545</v>
      </c>
    </row>
    <row r="30" spans="1:12" ht="13.5">
      <c r="A30"/>
      <c r="B30" s="100" t="s">
        <v>543</v>
      </c>
      <c r="C30" s="114">
        <v>17</v>
      </c>
      <c r="D30" s="5">
        <v>17</v>
      </c>
      <c r="E30" s="7">
        <v>17</v>
      </c>
      <c r="F30" s="5">
        <v>17</v>
      </c>
      <c r="G30" s="115">
        <v>17</v>
      </c>
      <c r="I30" s="456">
        <v>61140</v>
      </c>
      <c r="J30" s="473">
        <v>59913</v>
      </c>
      <c r="K30" s="479">
        <f t="shared" si="4"/>
        <v>3596.470588235294</v>
      </c>
      <c r="L30" s="457">
        <f t="shared" si="5"/>
        <v>3524.294117647059</v>
      </c>
    </row>
    <row r="31" spans="1:12" ht="13.5">
      <c r="A31"/>
      <c r="B31" s="101" t="s">
        <v>544</v>
      </c>
      <c r="C31" s="114">
        <v>18</v>
      </c>
      <c r="D31" s="5">
        <v>18</v>
      </c>
      <c r="E31" s="7">
        <v>18</v>
      </c>
      <c r="F31" s="5">
        <v>18</v>
      </c>
      <c r="G31" s="115">
        <v>18</v>
      </c>
      <c r="I31" s="456">
        <v>65687</v>
      </c>
      <c r="J31" s="473">
        <v>65760</v>
      </c>
      <c r="K31" s="479">
        <f t="shared" si="4"/>
        <v>3649.277777777778</v>
      </c>
      <c r="L31" s="457">
        <f t="shared" si="5"/>
        <v>3653.3333333333335</v>
      </c>
    </row>
    <row r="32" spans="1:12" ht="13.5">
      <c r="A32"/>
      <c r="B32" s="101" t="s">
        <v>632</v>
      </c>
      <c r="C32" s="114">
        <v>50</v>
      </c>
      <c r="D32" s="5">
        <v>50</v>
      </c>
      <c r="E32" s="7">
        <v>46</v>
      </c>
      <c r="F32" s="5">
        <v>46</v>
      </c>
      <c r="G32" s="115">
        <v>46</v>
      </c>
      <c r="I32" s="456">
        <v>514456</v>
      </c>
      <c r="J32" s="473">
        <v>505415</v>
      </c>
      <c r="K32" s="479">
        <f t="shared" si="4"/>
        <v>10289.12</v>
      </c>
      <c r="L32" s="457">
        <f t="shared" si="5"/>
        <v>10987.282608695652</v>
      </c>
    </row>
    <row r="33" spans="1:12" ht="14.25" thickBot="1">
      <c r="A33"/>
      <c r="B33" s="104" t="s">
        <v>633</v>
      </c>
      <c r="C33" s="121">
        <v>20</v>
      </c>
      <c r="D33" s="106">
        <v>20</v>
      </c>
      <c r="E33" s="107">
        <v>20</v>
      </c>
      <c r="F33" s="106">
        <v>20</v>
      </c>
      <c r="G33" s="122">
        <v>20</v>
      </c>
      <c r="I33" s="464">
        <v>64846</v>
      </c>
      <c r="J33" s="474">
        <v>64693</v>
      </c>
      <c r="K33" s="480">
        <f t="shared" si="4"/>
        <v>3242.3</v>
      </c>
      <c r="L33" s="465">
        <f t="shared" si="5"/>
        <v>3234.65</v>
      </c>
    </row>
    <row r="34" spans="1:12" ht="13.5">
      <c r="A34"/>
      <c r="B34" s="103" t="s">
        <v>634</v>
      </c>
      <c r="C34" s="110">
        <v>17</v>
      </c>
      <c r="D34" s="111">
        <v>17</v>
      </c>
      <c r="E34" s="112">
        <v>16</v>
      </c>
      <c r="F34" s="111">
        <v>16</v>
      </c>
      <c r="G34" s="113">
        <v>16</v>
      </c>
      <c r="I34" s="460">
        <v>57507</v>
      </c>
      <c r="J34" s="475">
        <v>57367</v>
      </c>
      <c r="K34" s="481">
        <f t="shared" si="4"/>
        <v>3382.764705882353</v>
      </c>
      <c r="L34" s="461">
        <f t="shared" si="5"/>
        <v>3585.4375</v>
      </c>
    </row>
    <row r="35" spans="1:12" ht="13.5">
      <c r="A35"/>
      <c r="B35" s="100" t="s">
        <v>551</v>
      </c>
      <c r="C35" s="114">
        <v>18</v>
      </c>
      <c r="D35" s="5">
        <v>18</v>
      </c>
      <c r="E35" s="7">
        <v>18</v>
      </c>
      <c r="F35" s="5">
        <v>17</v>
      </c>
      <c r="G35" s="115">
        <v>17</v>
      </c>
      <c r="I35" s="456">
        <v>77611</v>
      </c>
      <c r="J35" s="473">
        <v>77585</v>
      </c>
      <c r="K35" s="479">
        <f t="shared" si="4"/>
        <v>4311.722222222223</v>
      </c>
      <c r="L35" s="457">
        <f t="shared" si="5"/>
        <v>4563.823529411765</v>
      </c>
    </row>
    <row r="36" spans="1:12" ht="13.5">
      <c r="A36"/>
      <c r="B36" s="101" t="s">
        <v>552</v>
      </c>
      <c r="C36" s="114">
        <v>18</v>
      </c>
      <c r="D36" s="5">
        <v>18</v>
      </c>
      <c r="E36" s="7">
        <v>16</v>
      </c>
      <c r="F36" s="5">
        <v>16</v>
      </c>
      <c r="G36" s="115">
        <v>16</v>
      </c>
      <c r="I36" s="456">
        <v>58017</v>
      </c>
      <c r="J36" s="473">
        <v>58195</v>
      </c>
      <c r="K36" s="479">
        <f t="shared" si="4"/>
        <v>3223.1666666666665</v>
      </c>
      <c r="L36" s="457">
        <f t="shared" si="5"/>
        <v>3637.1875</v>
      </c>
    </row>
    <row r="37" spans="1:12" ht="13.5">
      <c r="A37"/>
      <c r="B37" s="100" t="s">
        <v>553</v>
      </c>
      <c r="C37" s="114">
        <v>20</v>
      </c>
      <c r="D37" s="5">
        <v>20</v>
      </c>
      <c r="E37" s="7">
        <v>20</v>
      </c>
      <c r="F37" s="5">
        <v>20</v>
      </c>
      <c r="G37" s="115">
        <v>16</v>
      </c>
      <c r="I37" s="456">
        <v>57982</v>
      </c>
      <c r="J37" s="473">
        <v>56608</v>
      </c>
      <c r="K37" s="479">
        <f t="shared" si="4"/>
        <v>2899.1</v>
      </c>
      <c r="L37" s="457">
        <f t="shared" si="5"/>
        <v>3538</v>
      </c>
    </row>
    <row r="38" spans="1:12" ht="13.5">
      <c r="A38"/>
      <c r="B38" s="100" t="s">
        <v>554</v>
      </c>
      <c r="C38" s="114">
        <v>16</v>
      </c>
      <c r="D38" s="5">
        <v>16</v>
      </c>
      <c r="E38" s="7">
        <v>16</v>
      </c>
      <c r="F38" s="5">
        <v>16</v>
      </c>
      <c r="G38" s="115">
        <v>16</v>
      </c>
      <c r="I38" s="456">
        <v>29053</v>
      </c>
      <c r="J38" s="473">
        <v>28965</v>
      </c>
      <c r="K38" s="479">
        <f t="shared" si="4"/>
        <v>1815.8125</v>
      </c>
      <c r="L38" s="457">
        <f t="shared" si="5"/>
        <v>1810.3125</v>
      </c>
    </row>
    <row r="39" spans="1:12" ht="13.5">
      <c r="A39"/>
      <c r="B39" s="100" t="s">
        <v>555</v>
      </c>
      <c r="C39" s="114">
        <v>18</v>
      </c>
      <c r="D39" s="5">
        <v>18</v>
      </c>
      <c r="E39" s="7">
        <v>18</v>
      </c>
      <c r="F39" s="5">
        <v>18</v>
      </c>
      <c r="G39" s="115">
        <v>14</v>
      </c>
      <c r="I39" s="456">
        <v>24242</v>
      </c>
      <c r="J39" s="473">
        <v>22362</v>
      </c>
      <c r="K39" s="479">
        <f t="shared" si="4"/>
        <v>1346.7777777777778</v>
      </c>
      <c r="L39" s="457">
        <f t="shared" si="5"/>
        <v>1597.2857142857142</v>
      </c>
    </row>
    <row r="40" spans="1:12" ht="13.5">
      <c r="A40"/>
      <c r="B40" s="100" t="s">
        <v>556</v>
      </c>
      <c r="C40" s="114">
        <v>14</v>
      </c>
      <c r="D40" s="5">
        <v>14</v>
      </c>
      <c r="E40" s="7">
        <v>14</v>
      </c>
      <c r="F40" s="5">
        <v>14</v>
      </c>
      <c r="G40" s="115">
        <v>14</v>
      </c>
      <c r="I40" s="456">
        <v>13104</v>
      </c>
      <c r="J40" s="473">
        <v>11874</v>
      </c>
      <c r="K40" s="479">
        <f t="shared" si="4"/>
        <v>936</v>
      </c>
      <c r="L40" s="457">
        <f t="shared" si="5"/>
        <v>848.1428571428571</v>
      </c>
    </row>
    <row r="41" spans="1:12" ht="13.5">
      <c r="A41"/>
      <c r="B41" s="100" t="s">
        <v>557</v>
      </c>
      <c r="C41" s="114">
        <v>18</v>
      </c>
      <c r="D41" s="5">
        <v>18</v>
      </c>
      <c r="E41" s="7">
        <v>14</v>
      </c>
      <c r="F41" s="5">
        <v>14</v>
      </c>
      <c r="G41" s="115">
        <v>14</v>
      </c>
      <c r="I41" s="456">
        <v>17470</v>
      </c>
      <c r="J41" s="473">
        <v>17666</v>
      </c>
      <c r="K41" s="479">
        <f t="shared" si="4"/>
        <v>970.5555555555555</v>
      </c>
      <c r="L41" s="457">
        <f t="shared" si="5"/>
        <v>1261.857142857143</v>
      </c>
    </row>
    <row r="42" spans="1:12" ht="13.5">
      <c r="A42"/>
      <c r="B42" s="100" t="s">
        <v>558</v>
      </c>
      <c r="C42" s="505">
        <v>18</v>
      </c>
      <c r="D42" s="337">
        <v>18</v>
      </c>
      <c r="E42" s="506">
        <v>16</v>
      </c>
      <c r="F42" s="337">
        <v>16</v>
      </c>
      <c r="G42" s="507">
        <v>16</v>
      </c>
      <c r="I42" s="456">
        <v>44284</v>
      </c>
      <c r="J42" s="473">
        <v>45030</v>
      </c>
      <c r="K42" s="479">
        <f t="shared" si="4"/>
        <v>2460.222222222222</v>
      </c>
      <c r="L42" s="457">
        <f t="shared" si="5"/>
        <v>2814.375</v>
      </c>
    </row>
    <row r="43" spans="1:12" ht="14.25" thickBot="1">
      <c r="A43"/>
      <c r="B43" s="102" t="s">
        <v>559</v>
      </c>
      <c r="C43" s="116">
        <v>13</v>
      </c>
      <c r="D43" s="117">
        <v>13</v>
      </c>
      <c r="E43" s="118">
        <v>12</v>
      </c>
      <c r="F43" s="117">
        <v>12</v>
      </c>
      <c r="G43" s="119">
        <v>12</v>
      </c>
      <c r="I43" s="466">
        <v>7088</v>
      </c>
      <c r="J43" s="476">
        <v>7899</v>
      </c>
      <c r="K43" s="482">
        <f t="shared" si="4"/>
        <v>545.2307692307693</v>
      </c>
      <c r="L43" s="467">
        <f t="shared" si="5"/>
        <v>658.25</v>
      </c>
    </row>
    <row r="44" spans="1:12" ht="13.5">
      <c r="A44"/>
      <c r="B44" s="105" t="s">
        <v>560</v>
      </c>
      <c r="C44" s="123">
        <v>16</v>
      </c>
      <c r="D44" s="108">
        <v>16</v>
      </c>
      <c r="E44" s="109">
        <v>14</v>
      </c>
      <c r="F44" s="108">
        <v>14</v>
      </c>
      <c r="G44" s="124">
        <v>14</v>
      </c>
      <c r="I44" s="462">
        <v>18688</v>
      </c>
      <c r="J44" s="472">
        <v>17647</v>
      </c>
      <c r="K44" s="478">
        <f t="shared" si="4"/>
        <v>1168</v>
      </c>
      <c r="L44" s="463">
        <f t="shared" si="5"/>
        <v>1260.5</v>
      </c>
    </row>
    <row r="45" spans="1:12" ht="13.5">
      <c r="A45"/>
      <c r="B45" s="100" t="s">
        <v>561</v>
      </c>
      <c r="C45" s="114">
        <v>14</v>
      </c>
      <c r="D45" s="5">
        <v>14</v>
      </c>
      <c r="E45" s="7">
        <v>14</v>
      </c>
      <c r="F45" s="5">
        <v>14</v>
      </c>
      <c r="G45" s="115">
        <v>12</v>
      </c>
      <c r="I45" s="456">
        <v>14503</v>
      </c>
      <c r="J45" s="473">
        <v>14309</v>
      </c>
      <c r="K45" s="479">
        <f t="shared" si="4"/>
        <v>1035.9285714285713</v>
      </c>
      <c r="L45" s="457">
        <f t="shared" si="5"/>
        <v>1192.4166666666667</v>
      </c>
    </row>
    <row r="46" spans="1:12" ht="13.5">
      <c r="A46"/>
      <c r="B46" s="100" t="s">
        <v>562</v>
      </c>
      <c r="C46" s="114">
        <v>14</v>
      </c>
      <c r="D46" s="5">
        <v>14</v>
      </c>
      <c r="E46" s="7">
        <v>14</v>
      </c>
      <c r="F46" s="5">
        <v>12</v>
      </c>
      <c r="G46" s="115">
        <v>12</v>
      </c>
      <c r="I46" s="456">
        <v>17595</v>
      </c>
      <c r="J46" s="473">
        <v>17298</v>
      </c>
      <c r="K46" s="479">
        <f t="shared" si="4"/>
        <v>1256.7857142857142</v>
      </c>
      <c r="L46" s="457">
        <f t="shared" si="5"/>
        <v>1441.5</v>
      </c>
    </row>
    <row r="47" spans="1:12" ht="14.25" thickBot="1">
      <c r="A47"/>
      <c r="B47" s="206" t="s">
        <v>563</v>
      </c>
      <c r="C47" s="121">
        <v>10</v>
      </c>
      <c r="D47" s="106">
        <v>10</v>
      </c>
      <c r="E47" s="107">
        <v>10</v>
      </c>
      <c r="F47" s="106">
        <v>10</v>
      </c>
      <c r="G47" s="122">
        <v>10</v>
      </c>
      <c r="I47" s="456">
        <v>6579</v>
      </c>
      <c r="J47" s="473">
        <v>6144</v>
      </c>
      <c r="K47" s="479">
        <f t="shared" si="4"/>
        <v>657.9</v>
      </c>
      <c r="L47" s="457">
        <f t="shared" si="5"/>
        <v>614.4</v>
      </c>
    </row>
    <row r="48" spans="1:12" ht="14.25" thickBot="1">
      <c r="A48"/>
      <c r="B48" s="578" t="s">
        <v>765</v>
      </c>
      <c r="C48" s="499">
        <f>AVERAGE(C11:C47)</f>
        <v>22.054054054054053</v>
      </c>
      <c r="D48" s="499">
        <f>AVERAGE(D11:D47)</f>
        <v>21.91891891891892</v>
      </c>
      <c r="E48" s="499">
        <f>AVERAGE(E11:E47)</f>
        <v>20.89189189189189</v>
      </c>
      <c r="F48" s="499">
        <f>AVERAGE(F11:F47)</f>
        <v>20.756756756756758</v>
      </c>
      <c r="G48" s="499">
        <f>AVERAGE(G11:G47)</f>
        <v>20.405405405405407</v>
      </c>
      <c r="I48" s="468"/>
      <c r="J48" s="410"/>
      <c r="K48" s="480"/>
      <c r="L48" s="465"/>
    </row>
    <row r="49" spans="1:10" ht="13.5">
      <c r="A49"/>
      <c r="B49" s="592" t="s">
        <v>766</v>
      </c>
      <c r="I49" s="455"/>
      <c r="J49" s="97"/>
    </row>
    <row r="50" spans="1:10" ht="13.5">
      <c r="A50"/>
      <c r="B50" t="s">
        <v>767</v>
      </c>
      <c r="I50" s="125"/>
      <c r="J50" s="97"/>
    </row>
    <row r="51" spans="2:10" ht="13.5">
      <c r="B51" t="s">
        <v>800</v>
      </c>
      <c r="I51" s="125"/>
      <c r="J51" s="97"/>
    </row>
    <row r="52" spans="2:10" ht="13.5">
      <c r="B52" t="s">
        <v>768</v>
      </c>
      <c r="I52" s="125"/>
      <c r="J52" s="97"/>
    </row>
    <row r="53" spans="9:10" ht="13.5">
      <c r="I53" s="125"/>
      <c r="J53" s="97"/>
    </row>
    <row r="54" spans="9:10" ht="13.5">
      <c r="I54" s="125"/>
      <c r="J54" s="97"/>
    </row>
    <row r="55" spans="9:10" ht="13.5">
      <c r="I55" s="125"/>
      <c r="J55" s="97"/>
    </row>
    <row r="56" spans="9:10" ht="13.5">
      <c r="I56" s="125"/>
      <c r="J56" s="97"/>
    </row>
    <row r="57" spans="9:10" ht="13.5">
      <c r="I57" s="125"/>
      <c r="J57" s="97"/>
    </row>
    <row r="58" spans="9:10" ht="13.5">
      <c r="I58" s="125"/>
      <c r="J58" s="97"/>
    </row>
    <row r="59" spans="9:10" ht="13.5">
      <c r="I59" s="125"/>
      <c r="J59" s="97"/>
    </row>
    <row r="60" spans="9:10" ht="13.5">
      <c r="I60" s="125"/>
      <c r="J60" s="97"/>
    </row>
    <row r="61" spans="9:10" ht="13.5">
      <c r="I61" s="125"/>
      <c r="J61" s="97"/>
    </row>
    <row r="62" spans="9:10" ht="13.5">
      <c r="I62" s="125"/>
      <c r="J62" s="97"/>
    </row>
    <row r="63" spans="9:10" ht="13.5">
      <c r="I63" s="125"/>
      <c r="J63" s="97"/>
    </row>
    <row r="64" spans="9:10" ht="13.5">
      <c r="I64" s="125"/>
      <c r="J64" s="97"/>
    </row>
    <row r="65" spans="9:10" ht="13.5">
      <c r="I65" s="125"/>
      <c r="J65" s="97"/>
    </row>
    <row r="66" spans="9:10" ht="13.5">
      <c r="I66" s="125"/>
      <c r="J66" s="97"/>
    </row>
    <row r="67" spans="9:10" ht="13.5">
      <c r="I67" s="125"/>
      <c r="J67" s="97"/>
    </row>
    <row r="68" spans="9:10" ht="13.5">
      <c r="I68" s="125"/>
      <c r="J68" s="97"/>
    </row>
    <row r="69" spans="9:10" ht="13.5">
      <c r="I69" s="125"/>
      <c r="J69" s="97"/>
    </row>
    <row r="70" spans="9:10" ht="13.5">
      <c r="I70" s="125"/>
      <c r="J70" s="97"/>
    </row>
    <row r="71" spans="9:10" ht="13.5">
      <c r="I71" s="125"/>
      <c r="J71" s="97"/>
    </row>
    <row r="72" spans="9:10" ht="13.5">
      <c r="I72" s="125"/>
      <c r="J72" s="97"/>
    </row>
    <row r="73" spans="9:10" ht="13.5">
      <c r="I73" s="97"/>
      <c r="J73" s="97"/>
    </row>
    <row r="74" spans="9:10" ht="13.5">
      <c r="I74" s="97"/>
      <c r="J74" s="97"/>
    </row>
  </sheetData>
  <sheetProtection/>
  <mergeCells count="2">
    <mergeCell ref="I2:J2"/>
    <mergeCell ref="K2:L2"/>
  </mergeCells>
  <printOptions/>
  <pageMargins left="0.7086614173228347" right="0.7086614173228347" top="0.7480314960629921" bottom="0.7480314960629921" header="0.31496062992125984" footer="0.31496062992125984"/>
  <pageSetup orientation="portrait" paperSize="9" scale="70" r:id="rId1"/>
  <headerFooter alignWithMargins="0">
    <oddHeader>&amp;C議会改革（事務局）アンケート
問１ー議員定数</oddHeader>
    <oddFooter>&amp;C&amp;P</oddFooter>
  </headerFooter>
</worksheet>
</file>

<file path=xl/worksheets/sheet14.xml><?xml version="1.0" encoding="utf-8"?>
<worksheet xmlns="http://schemas.openxmlformats.org/spreadsheetml/2006/main" xmlns:r="http://schemas.openxmlformats.org/officeDocument/2006/relationships">
  <dimension ref="A1:L80"/>
  <sheetViews>
    <sheetView zoomScalePageLayoutView="0" workbookViewId="0" topLeftCell="A18">
      <selection activeCell="A1" sqref="A1"/>
    </sheetView>
  </sheetViews>
  <sheetFormatPr defaultColWidth="8.875" defaultRowHeight="13.5"/>
  <cols>
    <col min="1" max="1" width="3.625" style="98" customWidth="1"/>
    <col min="2" max="2" width="12.875" style="0" customWidth="1"/>
    <col min="3" max="3" width="2.375" style="0" customWidth="1"/>
    <col min="4" max="4" width="10.625" style="0" customWidth="1"/>
    <col min="5" max="5" width="4.625" style="0" customWidth="1"/>
    <col min="6" max="6" width="2.375" style="0" customWidth="1"/>
    <col min="7" max="7" width="10.625" style="0" customWidth="1"/>
    <col min="8" max="8" width="4.625" style="0" customWidth="1"/>
    <col min="9" max="9" width="2.375" style="0" customWidth="1"/>
    <col min="10" max="10" width="10.625" style="0" customWidth="1"/>
    <col min="11" max="11" width="6.625" style="0" customWidth="1"/>
    <col min="12" max="12" width="9.125" style="0" customWidth="1"/>
  </cols>
  <sheetData>
    <row r="1" spans="1:9" ht="14.25" thickBot="1">
      <c r="A1" s="9" t="s">
        <v>511</v>
      </c>
      <c r="B1" s="3"/>
      <c r="C1" s="3"/>
      <c r="D1" s="3"/>
      <c r="E1" s="3"/>
      <c r="F1" s="3"/>
      <c r="G1" s="8"/>
      <c r="H1" s="3"/>
      <c r="I1" s="3"/>
    </row>
    <row r="2" spans="1:11" ht="14.25" thickBot="1">
      <c r="A2"/>
      <c r="C2" s="198"/>
      <c r="D2" s="483" t="s">
        <v>682</v>
      </c>
      <c r="E2" s="201"/>
      <c r="F2" s="200"/>
      <c r="G2" s="483" t="s">
        <v>683</v>
      </c>
      <c r="H2" s="200"/>
      <c r="I2" s="199"/>
      <c r="J2" s="483" t="s">
        <v>684</v>
      </c>
      <c r="K2" s="204"/>
    </row>
    <row r="3" spans="1:12" ht="13.5">
      <c r="A3"/>
      <c r="B3" s="605" t="s">
        <v>644</v>
      </c>
      <c r="C3" s="218" t="s">
        <v>564</v>
      </c>
      <c r="D3" s="219">
        <v>1170000</v>
      </c>
      <c r="E3" s="220" t="s">
        <v>686</v>
      </c>
      <c r="F3" s="221" t="s">
        <v>550</v>
      </c>
      <c r="G3" s="222">
        <v>1030000</v>
      </c>
      <c r="H3" s="223" t="s">
        <v>685</v>
      </c>
      <c r="I3" s="224" t="s">
        <v>564</v>
      </c>
      <c r="J3" s="219">
        <v>930000</v>
      </c>
      <c r="K3" s="225" t="s">
        <v>685</v>
      </c>
      <c r="L3" s="411"/>
    </row>
    <row r="4" spans="1:11" ht="13.5">
      <c r="A4"/>
      <c r="B4" s="606" t="s">
        <v>645</v>
      </c>
      <c r="C4" s="226" t="s">
        <v>564</v>
      </c>
      <c r="D4" s="212">
        <v>1260000</v>
      </c>
      <c r="E4" s="213" t="s">
        <v>686</v>
      </c>
      <c r="F4" s="214" t="s">
        <v>550</v>
      </c>
      <c r="G4" s="215">
        <v>1120000</v>
      </c>
      <c r="H4" s="216" t="s">
        <v>685</v>
      </c>
      <c r="I4" s="217" t="s">
        <v>564</v>
      </c>
      <c r="J4" s="212">
        <v>1020000</v>
      </c>
      <c r="K4" s="227" t="s">
        <v>685</v>
      </c>
    </row>
    <row r="5" spans="1:11" ht="13.5">
      <c r="A5"/>
      <c r="B5" s="606" t="s">
        <v>646</v>
      </c>
      <c r="C5" s="226" t="s">
        <v>564</v>
      </c>
      <c r="D5" s="212">
        <v>950000</v>
      </c>
      <c r="E5" s="213" t="s">
        <v>686</v>
      </c>
      <c r="F5" s="214" t="s">
        <v>550</v>
      </c>
      <c r="G5" s="215">
        <v>850000</v>
      </c>
      <c r="H5" s="216" t="s">
        <v>685</v>
      </c>
      <c r="I5" s="217" t="s">
        <v>564</v>
      </c>
      <c r="J5" s="212">
        <v>780000</v>
      </c>
      <c r="K5" s="227" t="s">
        <v>685</v>
      </c>
    </row>
    <row r="6" spans="1:11" ht="13.5">
      <c r="A6"/>
      <c r="B6" s="606" t="s">
        <v>647</v>
      </c>
      <c r="C6" s="226" t="s">
        <v>564</v>
      </c>
      <c r="D6" s="212">
        <v>660000</v>
      </c>
      <c r="E6" s="213" t="s">
        <v>686</v>
      </c>
      <c r="F6" s="214" t="s">
        <v>550</v>
      </c>
      <c r="G6" s="215">
        <v>630000</v>
      </c>
      <c r="H6" s="216" t="s">
        <v>685</v>
      </c>
      <c r="I6" s="217" t="s">
        <v>564</v>
      </c>
      <c r="J6" s="212">
        <v>600000</v>
      </c>
      <c r="K6" s="227" t="s">
        <v>685</v>
      </c>
    </row>
    <row r="7" spans="1:11" ht="13.5">
      <c r="A7"/>
      <c r="B7" s="606" t="s">
        <v>648</v>
      </c>
      <c r="C7" s="226" t="s">
        <v>564</v>
      </c>
      <c r="D7" s="212">
        <v>780000</v>
      </c>
      <c r="E7" s="213" t="s">
        <v>686</v>
      </c>
      <c r="F7" s="214" t="s">
        <v>550</v>
      </c>
      <c r="G7" s="215">
        <v>740000</v>
      </c>
      <c r="H7" s="216" t="s">
        <v>685</v>
      </c>
      <c r="I7" s="217" t="s">
        <v>564</v>
      </c>
      <c r="J7" s="212">
        <v>680000</v>
      </c>
      <c r="K7" s="227" t="s">
        <v>685</v>
      </c>
    </row>
    <row r="8" spans="1:11" ht="13.5">
      <c r="A8"/>
      <c r="B8" s="606" t="s">
        <v>649</v>
      </c>
      <c r="C8" s="226" t="s">
        <v>564</v>
      </c>
      <c r="D8" s="212">
        <v>675500</v>
      </c>
      <c r="E8" s="213" t="s">
        <v>686</v>
      </c>
      <c r="F8" s="214" t="s">
        <v>550</v>
      </c>
      <c r="G8" s="215">
        <v>617600</v>
      </c>
      <c r="H8" s="216" t="s">
        <v>685</v>
      </c>
      <c r="I8" s="217" t="s">
        <v>564</v>
      </c>
      <c r="J8" s="212">
        <v>579000</v>
      </c>
      <c r="K8" s="227" t="s">
        <v>685</v>
      </c>
    </row>
    <row r="9" spans="1:11" ht="13.5">
      <c r="A9"/>
      <c r="B9" s="606" t="s">
        <v>650</v>
      </c>
      <c r="C9" s="226" t="s">
        <v>564</v>
      </c>
      <c r="D9" s="212">
        <v>740000</v>
      </c>
      <c r="E9" s="213" t="s">
        <v>686</v>
      </c>
      <c r="F9" s="214" t="s">
        <v>550</v>
      </c>
      <c r="G9" s="215">
        <v>700000</v>
      </c>
      <c r="H9" s="216" t="s">
        <v>685</v>
      </c>
      <c r="I9" s="217" t="s">
        <v>564</v>
      </c>
      <c r="J9" s="212">
        <v>650000</v>
      </c>
      <c r="K9" s="227" t="s">
        <v>685</v>
      </c>
    </row>
    <row r="10" spans="1:11" ht="13.5">
      <c r="A10"/>
      <c r="B10" s="607" t="s">
        <v>522</v>
      </c>
      <c r="C10" s="226" t="s">
        <v>564</v>
      </c>
      <c r="D10" s="212">
        <v>610000</v>
      </c>
      <c r="E10" s="213" t="s">
        <v>686</v>
      </c>
      <c r="F10" s="214" t="s">
        <v>550</v>
      </c>
      <c r="G10" s="215">
        <v>580000</v>
      </c>
      <c r="H10" s="216" t="s">
        <v>685</v>
      </c>
      <c r="I10" s="217" t="s">
        <v>564</v>
      </c>
      <c r="J10" s="212">
        <v>550000</v>
      </c>
      <c r="K10" s="227" t="s">
        <v>685</v>
      </c>
    </row>
    <row r="11" spans="1:11" ht="13.5">
      <c r="A11"/>
      <c r="B11" s="606" t="s">
        <v>523</v>
      </c>
      <c r="C11" s="226" t="s">
        <v>564</v>
      </c>
      <c r="D11" s="212">
        <v>750000</v>
      </c>
      <c r="E11" s="213" t="s">
        <v>686</v>
      </c>
      <c r="F11" s="214" t="s">
        <v>550</v>
      </c>
      <c r="G11" s="215">
        <v>710000</v>
      </c>
      <c r="H11" s="216" t="s">
        <v>685</v>
      </c>
      <c r="I11" s="217" t="s">
        <v>564</v>
      </c>
      <c r="J11" s="212">
        <v>660000</v>
      </c>
      <c r="K11" s="227" t="s">
        <v>685</v>
      </c>
    </row>
    <row r="12" spans="1:11" ht="14.25" thickBot="1">
      <c r="A12"/>
      <c r="B12" s="608" t="s">
        <v>620</v>
      </c>
      <c r="C12" s="236" t="s">
        <v>564</v>
      </c>
      <c r="D12" s="237">
        <v>620000</v>
      </c>
      <c r="E12" s="238" t="s">
        <v>686</v>
      </c>
      <c r="F12" s="239" t="s">
        <v>550</v>
      </c>
      <c r="G12" s="240">
        <v>590000</v>
      </c>
      <c r="H12" s="241" t="s">
        <v>685</v>
      </c>
      <c r="I12" s="242" t="s">
        <v>564</v>
      </c>
      <c r="J12" s="237">
        <v>550000</v>
      </c>
      <c r="K12" s="243" t="s">
        <v>685</v>
      </c>
    </row>
    <row r="13" spans="1:11" ht="13.5">
      <c r="A13"/>
      <c r="B13" s="605" t="s">
        <v>621</v>
      </c>
      <c r="C13" s="218" t="s">
        <v>564</v>
      </c>
      <c r="D13" s="219">
        <v>700000</v>
      </c>
      <c r="E13" s="220" t="s">
        <v>686</v>
      </c>
      <c r="F13" s="221" t="s">
        <v>550</v>
      </c>
      <c r="G13" s="222">
        <v>660000</v>
      </c>
      <c r="H13" s="223" t="s">
        <v>685</v>
      </c>
      <c r="I13" s="224" t="s">
        <v>564</v>
      </c>
      <c r="J13" s="219">
        <v>620000</v>
      </c>
      <c r="K13" s="225" t="s">
        <v>685</v>
      </c>
    </row>
    <row r="14" spans="1:11" ht="13.5">
      <c r="A14"/>
      <c r="B14" s="606" t="s">
        <v>528</v>
      </c>
      <c r="C14" s="226" t="s">
        <v>564</v>
      </c>
      <c r="D14" s="212">
        <v>766000</v>
      </c>
      <c r="E14" s="213" t="s">
        <v>686</v>
      </c>
      <c r="F14" s="214" t="s">
        <v>550</v>
      </c>
      <c r="G14" s="215">
        <v>727000</v>
      </c>
      <c r="H14" s="216" t="s">
        <v>685</v>
      </c>
      <c r="I14" s="217" t="s">
        <v>564</v>
      </c>
      <c r="J14" s="212">
        <v>669000</v>
      </c>
      <c r="K14" s="227" t="s">
        <v>685</v>
      </c>
    </row>
    <row r="15" spans="1:11" ht="13.5">
      <c r="A15"/>
      <c r="B15" s="606" t="s">
        <v>529</v>
      </c>
      <c r="C15" s="226" t="s">
        <v>564</v>
      </c>
      <c r="D15" s="212">
        <v>760000</v>
      </c>
      <c r="E15" s="213" t="s">
        <v>686</v>
      </c>
      <c r="F15" s="214" t="s">
        <v>550</v>
      </c>
      <c r="G15" s="215">
        <v>710000</v>
      </c>
      <c r="H15" s="216" t="s">
        <v>685</v>
      </c>
      <c r="I15" s="217" t="s">
        <v>564</v>
      </c>
      <c r="J15" s="212">
        <v>665000</v>
      </c>
      <c r="K15" s="227" t="s">
        <v>685</v>
      </c>
    </row>
    <row r="16" spans="1:11" ht="13.5">
      <c r="A16"/>
      <c r="B16" s="606" t="s">
        <v>530</v>
      </c>
      <c r="C16" s="226" t="s">
        <v>564</v>
      </c>
      <c r="D16" s="212">
        <v>700000</v>
      </c>
      <c r="E16" s="213" t="s">
        <v>686</v>
      </c>
      <c r="F16" s="214" t="s">
        <v>550</v>
      </c>
      <c r="G16" s="215">
        <v>650000</v>
      </c>
      <c r="H16" s="216" t="s">
        <v>685</v>
      </c>
      <c r="I16" s="217" t="s">
        <v>564</v>
      </c>
      <c r="J16" s="212">
        <v>610013</v>
      </c>
      <c r="K16" s="227" t="s">
        <v>685</v>
      </c>
    </row>
    <row r="17" spans="1:11" ht="13.5">
      <c r="A17"/>
      <c r="B17" s="607" t="s">
        <v>531</v>
      </c>
      <c r="C17" s="226" t="s">
        <v>564</v>
      </c>
      <c r="D17" s="212">
        <v>620000</v>
      </c>
      <c r="E17" s="213" t="s">
        <v>686</v>
      </c>
      <c r="F17" s="214" t="s">
        <v>550</v>
      </c>
      <c r="G17" s="215">
        <v>580000</v>
      </c>
      <c r="H17" s="216" t="s">
        <v>685</v>
      </c>
      <c r="I17" s="217" t="s">
        <v>564</v>
      </c>
      <c r="J17" s="212">
        <v>550000</v>
      </c>
      <c r="K17" s="227" t="s">
        <v>685</v>
      </c>
    </row>
    <row r="18" spans="1:11" ht="13.5">
      <c r="A18"/>
      <c r="B18" s="607" t="s">
        <v>532</v>
      </c>
      <c r="C18" s="226" t="s">
        <v>564</v>
      </c>
      <c r="D18" s="212">
        <v>700000</v>
      </c>
      <c r="E18" s="213" t="s">
        <v>686</v>
      </c>
      <c r="F18" s="214" t="s">
        <v>550</v>
      </c>
      <c r="G18" s="215">
        <v>650000</v>
      </c>
      <c r="H18" s="216" t="s">
        <v>685</v>
      </c>
      <c r="I18" s="217" t="s">
        <v>564</v>
      </c>
      <c r="J18" s="212">
        <v>610000</v>
      </c>
      <c r="K18" s="227" t="s">
        <v>685</v>
      </c>
    </row>
    <row r="19" spans="1:11" ht="13.5">
      <c r="A19"/>
      <c r="B19" s="607" t="s">
        <v>533</v>
      </c>
      <c r="C19" s="226" t="s">
        <v>564</v>
      </c>
      <c r="D19" s="212">
        <v>750000</v>
      </c>
      <c r="E19" s="213" t="s">
        <v>686</v>
      </c>
      <c r="F19" s="214" t="s">
        <v>550</v>
      </c>
      <c r="G19" s="215">
        <v>710000</v>
      </c>
      <c r="H19" s="216" t="s">
        <v>685</v>
      </c>
      <c r="I19" s="217" t="s">
        <v>564</v>
      </c>
      <c r="J19" s="212">
        <v>665000</v>
      </c>
      <c r="K19" s="227" t="s">
        <v>685</v>
      </c>
    </row>
    <row r="20" spans="1:11" ht="13.5">
      <c r="A20"/>
      <c r="B20" s="607" t="s">
        <v>534</v>
      </c>
      <c r="C20" s="226" t="s">
        <v>564</v>
      </c>
      <c r="D20" s="212">
        <v>660000</v>
      </c>
      <c r="E20" s="213" t="s">
        <v>686</v>
      </c>
      <c r="F20" s="214" t="s">
        <v>550</v>
      </c>
      <c r="G20" s="215">
        <v>610000</v>
      </c>
      <c r="H20" s="216" t="s">
        <v>685</v>
      </c>
      <c r="I20" s="217" t="s">
        <v>564</v>
      </c>
      <c r="J20" s="212">
        <v>570000</v>
      </c>
      <c r="K20" s="227" t="s">
        <v>685</v>
      </c>
    </row>
    <row r="21" spans="1:11" ht="13.5">
      <c r="A21"/>
      <c r="B21" s="606" t="s">
        <v>535</v>
      </c>
      <c r="C21" s="226" t="s">
        <v>564</v>
      </c>
      <c r="D21" s="212">
        <v>760000</v>
      </c>
      <c r="E21" s="213" t="s">
        <v>686</v>
      </c>
      <c r="F21" s="214" t="s">
        <v>550</v>
      </c>
      <c r="G21" s="215">
        <v>670000</v>
      </c>
      <c r="H21" s="216" t="s">
        <v>685</v>
      </c>
      <c r="I21" s="217" t="s">
        <v>564</v>
      </c>
      <c r="J21" s="212">
        <v>620000</v>
      </c>
      <c r="K21" s="227" t="s">
        <v>685</v>
      </c>
    </row>
    <row r="22" spans="1:11" ht="14.25" thickBot="1">
      <c r="A22"/>
      <c r="B22" s="609" t="s">
        <v>536</v>
      </c>
      <c r="C22" s="228" t="s">
        <v>564</v>
      </c>
      <c r="D22" s="229">
        <v>660000</v>
      </c>
      <c r="E22" s="230" t="s">
        <v>686</v>
      </c>
      <c r="F22" s="231" t="s">
        <v>550</v>
      </c>
      <c r="G22" s="232">
        <v>620000</v>
      </c>
      <c r="H22" s="233"/>
      <c r="I22" s="234" t="s">
        <v>564</v>
      </c>
      <c r="J22" s="229">
        <v>590000</v>
      </c>
      <c r="K22" s="235" t="s">
        <v>685</v>
      </c>
    </row>
    <row r="23" spans="1:11" ht="13.5">
      <c r="A23"/>
      <c r="B23" s="610" t="s">
        <v>537</v>
      </c>
      <c r="C23" s="244" t="s">
        <v>564</v>
      </c>
      <c r="D23" s="245">
        <v>660000</v>
      </c>
      <c r="E23" s="246" t="s">
        <v>686</v>
      </c>
      <c r="F23" s="247" t="s">
        <v>550</v>
      </c>
      <c r="G23" s="248">
        <v>630000</v>
      </c>
      <c r="H23" s="249" t="s">
        <v>685</v>
      </c>
      <c r="I23" s="250" t="s">
        <v>564</v>
      </c>
      <c r="J23" s="245">
        <v>600000</v>
      </c>
      <c r="K23" s="251" t="s">
        <v>685</v>
      </c>
    </row>
    <row r="24" spans="1:11" ht="13.5">
      <c r="A24"/>
      <c r="B24" s="606" t="s">
        <v>538</v>
      </c>
      <c r="C24" s="226" t="s">
        <v>564</v>
      </c>
      <c r="D24" s="212">
        <v>681900</v>
      </c>
      <c r="E24" s="213" t="s">
        <v>686</v>
      </c>
      <c r="F24" s="214" t="s">
        <v>550</v>
      </c>
      <c r="G24" s="215">
        <v>625100</v>
      </c>
      <c r="H24" s="216" t="s">
        <v>685</v>
      </c>
      <c r="I24" s="217" t="s">
        <v>564</v>
      </c>
      <c r="J24" s="212">
        <v>577700</v>
      </c>
      <c r="K24" s="227" t="s">
        <v>685</v>
      </c>
    </row>
    <row r="25" spans="1:11" ht="13.5">
      <c r="A25"/>
      <c r="B25" s="606" t="s">
        <v>539</v>
      </c>
      <c r="C25" s="226" t="s">
        <v>564</v>
      </c>
      <c r="D25" s="212">
        <v>610000</v>
      </c>
      <c r="E25" s="213" t="s">
        <v>686</v>
      </c>
      <c r="F25" s="214" t="s">
        <v>550</v>
      </c>
      <c r="G25" s="215">
        <v>570000</v>
      </c>
      <c r="H25" s="216" t="s">
        <v>685</v>
      </c>
      <c r="I25" s="217" t="s">
        <v>564</v>
      </c>
      <c r="J25" s="212">
        <v>550000</v>
      </c>
      <c r="K25" s="227" t="s">
        <v>685</v>
      </c>
    </row>
    <row r="26" spans="1:11" ht="13.5">
      <c r="A26"/>
      <c r="B26" s="606" t="s">
        <v>540</v>
      </c>
      <c r="C26" s="226" t="s">
        <v>564</v>
      </c>
      <c r="D26" s="212">
        <v>700000</v>
      </c>
      <c r="E26" s="213" t="s">
        <v>686</v>
      </c>
      <c r="F26" s="214" t="s">
        <v>550</v>
      </c>
      <c r="G26" s="215">
        <v>650000</v>
      </c>
      <c r="H26" s="216" t="s">
        <v>685</v>
      </c>
      <c r="I26" s="217" t="s">
        <v>564</v>
      </c>
      <c r="J26" s="212">
        <v>600000</v>
      </c>
      <c r="K26" s="227" t="s">
        <v>685</v>
      </c>
    </row>
    <row r="27" spans="1:11" ht="13.5">
      <c r="A27"/>
      <c r="B27" s="606" t="s">
        <v>541</v>
      </c>
      <c r="C27" s="226" t="s">
        <v>564</v>
      </c>
      <c r="D27" s="212">
        <v>666000</v>
      </c>
      <c r="E27" s="213" t="s">
        <v>686</v>
      </c>
      <c r="F27" s="214" t="s">
        <v>550</v>
      </c>
      <c r="G27" s="215">
        <v>634500</v>
      </c>
      <c r="H27" s="216" t="s">
        <v>685</v>
      </c>
      <c r="I27" s="217" t="s">
        <v>564</v>
      </c>
      <c r="J27" s="212">
        <v>594000</v>
      </c>
      <c r="K27" s="227" t="s">
        <v>685</v>
      </c>
    </row>
    <row r="28" spans="1:11" ht="13.5">
      <c r="A28"/>
      <c r="B28" s="606" t="s">
        <v>542</v>
      </c>
      <c r="C28" s="226" t="s">
        <v>564</v>
      </c>
      <c r="D28" s="212">
        <v>620000</v>
      </c>
      <c r="E28" s="213" t="s">
        <v>686</v>
      </c>
      <c r="F28" s="214" t="s">
        <v>550</v>
      </c>
      <c r="G28" s="215">
        <v>570000</v>
      </c>
      <c r="H28" s="216" t="s">
        <v>685</v>
      </c>
      <c r="I28" s="217" t="s">
        <v>564</v>
      </c>
      <c r="J28" s="212">
        <v>535000</v>
      </c>
      <c r="K28" s="227" t="s">
        <v>685</v>
      </c>
    </row>
    <row r="29" spans="1:11" ht="13.5">
      <c r="A29"/>
      <c r="B29" s="606" t="s">
        <v>543</v>
      </c>
      <c r="C29" s="226" t="s">
        <v>564</v>
      </c>
      <c r="D29" s="212">
        <v>580000</v>
      </c>
      <c r="E29" s="213" t="s">
        <v>686</v>
      </c>
      <c r="F29" s="214" t="s">
        <v>550</v>
      </c>
      <c r="G29" s="215">
        <v>550000</v>
      </c>
      <c r="H29" s="216" t="s">
        <v>685</v>
      </c>
      <c r="I29" s="217" t="s">
        <v>564</v>
      </c>
      <c r="J29" s="212">
        <v>520000</v>
      </c>
      <c r="K29" s="227" t="s">
        <v>685</v>
      </c>
    </row>
    <row r="30" spans="1:11" ht="13.5">
      <c r="A30"/>
      <c r="B30" s="607" t="s">
        <v>544</v>
      </c>
      <c r="C30" s="226" t="s">
        <v>564</v>
      </c>
      <c r="D30" s="212">
        <v>580000</v>
      </c>
      <c r="E30" s="213" t="s">
        <v>686</v>
      </c>
      <c r="F30" s="214" t="s">
        <v>550</v>
      </c>
      <c r="G30" s="215">
        <v>540000</v>
      </c>
      <c r="H30" s="216" t="s">
        <v>685</v>
      </c>
      <c r="I30" s="217" t="s">
        <v>564</v>
      </c>
      <c r="J30" s="212">
        <v>520000</v>
      </c>
      <c r="K30" s="227" t="s">
        <v>685</v>
      </c>
    </row>
    <row r="31" spans="1:11" ht="13.5">
      <c r="A31"/>
      <c r="B31" s="607" t="s">
        <v>632</v>
      </c>
      <c r="C31" s="226" t="s">
        <v>564</v>
      </c>
      <c r="D31" s="212">
        <v>800000</v>
      </c>
      <c r="E31" s="213" t="s">
        <v>686</v>
      </c>
      <c r="F31" s="214" t="s">
        <v>550</v>
      </c>
      <c r="G31" s="215">
        <v>740000</v>
      </c>
      <c r="H31" s="216" t="s">
        <v>685</v>
      </c>
      <c r="I31" s="217" t="s">
        <v>564</v>
      </c>
      <c r="J31" s="212">
        <v>700000</v>
      </c>
      <c r="K31" s="227" t="s">
        <v>685</v>
      </c>
    </row>
    <row r="32" spans="1:11" ht="14.25" thickBot="1">
      <c r="A32"/>
      <c r="B32" s="608" t="s">
        <v>633</v>
      </c>
      <c r="C32" s="236" t="s">
        <v>564</v>
      </c>
      <c r="D32" s="237">
        <v>570000</v>
      </c>
      <c r="E32" s="238" t="s">
        <v>686</v>
      </c>
      <c r="F32" s="239" t="s">
        <v>550</v>
      </c>
      <c r="G32" s="240">
        <v>520000</v>
      </c>
      <c r="H32" s="241" t="s">
        <v>685</v>
      </c>
      <c r="I32" s="242" t="s">
        <v>564</v>
      </c>
      <c r="J32" s="237">
        <v>500000</v>
      </c>
      <c r="K32" s="243" t="s">
        <v>685</v>
      </c>
    </row>
    <row r="33" spans="1:11" ht="13.5">
      <c r="A33"/>
      <c r="B33" s="611" t="s">
        <v>634</v>
      </c>
      <c r="C33" s="218" t="s">
        <v>564</v>
      </c>
      <c r="D33" s="219">
        <v>560500</v>
      </c>
      <c r="E33" s="220" t="s">
        <v>686</v>
      </c>
      <c r="F33" s="221" t="s">
        <v>550</v>
      </c>
      <c r="G33" s="222">
        <v>527250</v>
      </c>
      <c r="H33" s="223" t="s">
        <v>685</v>
      </c>
      <c r="I33" s="224" t="s">
        <v>564</v>
      </c>
      <c r="J33" s="219">
        <v>503500</v>
      </c>
      <c r="K33" s="225" t="s">
        <v>685</v>
      </c>
    </row>
    <row r="34" spans="1:12" ht="13.5">
      <c r="A34"/>
      <c r="B34" s="606" t="s">
        <v>551</v>
      </c>
      <c r="C34" s="226" t="s">
        <v>564</v>
      </c>
      <c r="D34" s="212">
        <v>690000</v>
      </c>
      <c r="E34" s="213" t="s">
        <v>686</v>
      </c>
      <c r="F34" s="214" t="s">
        <v>550</v>
      </c>
      <c r="G34" s="215">
        <v>639000</v>
      </c>
      <c r="H34" s="216" t="s">
        <v>685</v>
      </c>
      <c r="I34" s="217" t="s">
        <v>564</v>
      </c>
      <c r="J34" s="212">
        <v>600000</v>
      </c>
      <c r="K34" s="227" t="s">
        <v>685</v>
      </c>
      <c r="L34" s="411"/>
    </row>
    <row r="35" spans="1:11" ht="13.5">
      <c r="A35"/>
      <c r="B35" s="607" t="s">
        <v>552</v>
      </c>
      <c r="C35" s="226" t="s">
        <v>564</v>
      </c>
      <c r="D35" s="212">
        <v>551000</v>
      </c>
      <c r="E35" s="213" t="s">
        <v>686</v>
      </c>
      <c r="F35" s="214" t="s">
        <v>550</v>
      </c>
      <c r="G35" s="215">
        <v>494000</v>
      </c>
      <c r="H35" s="216" t="s">
        <v>685</v>
      </c>
      <c r="I35" s="217" t="s">
        <v>564</v>
      </c>
      <c r="J35" s="212">
        <v>475000</v>
      </c>
      <c r="K35" s="227" t="s">
        <v>685</v>
      </c>
    </row>
    <row r="36" spans="1:11" ht="13.5">
      <c r="A36"/>
      <c r="B36" s="606" t="s">
        <v>553</v>
      </c>
      <c r="C36" s="226" t="s">
        <v>564</v>
      </c>
      <c r="D36" s="212">
        <v>530000</v>
      </c>
      <c r="E36" s="213" t="s">
        <v>686</v>
      </c>
      <c r="F36" s="214" t="s">
        <v>550</v>
      </c>
      <c r="G36" s="215">
        <v>480000</v>
      </c>
      <c r="H36" s="216" t="s">
        <v>685</v>
      </c>
      <c r="I36" s="217" t="s">
        <v>564</v>
      </c>
      <c r="J36" s="212">
        <v>460000</v>
      </c>
      <c r="K36" s="227" t="s">
        <v>685</v>
      </c>
    </row>
    <row r="37" spans="1:11" ht="13.5">
      <c r="A37"/>
      <c r="B37" s="606" t="s">
        <v>554</v>
      </c>
      <c r="C37" s="226" t="s">
        <v>564</v>
      </c>
      <c r="D37" s="212">
        <v>395000</v>
      </c>
      <c r="E37" s="213" t="s">
        <v>686</v>
      </c>
      <c r="F37" s="214" t="s">
        <v>550</v>
      </c>
      <c r="G37" s="215">
        <v>350000</v>
      </c>
      <c r="H37" s="216" t="s">
        <v>685</v>
      </c>
      <c r="I37" s="217" t="s">
        <v>564</v>
      </c>
      <c r="J37" s="212">
        <v>330000</v>
      </c>
      <c r="K37" s="227" t="s">
        <v>685</v>
      </c>
    </row>
    <row r="38" spans="1:11" ht="13.5">
      <c r="A38"/>
      <c r="B38" s="606" t="s">
        <v>555</v>
      </c>
      <c r="C38" s="226" t="s">
        <v>564</v>
      </c>
      <c r="D38" s="212">
        <v>342000</v>
      </c>
      <c r="E38" s="213" t="s">
        <v>686</v>
      </c>
      <c r="F38" s="214" t="s">
        <v>550</v>
      </c>
      <c r="G38" s="215">
        <v>297000</v>
      </c>
      <c r="H38" s="216" t="s">
        <v>685</v>
      </c>
      <c r="I38" s="217" t="s">
        <v>564</v>
      </c>
      <c r="J38" s="212">
        <v>270000</v>
      </c>
      <c r="K38" s="227" t="s">
        <v>685</v>
      </c>
    </row>
    <row r="39" spans="1:11" ht="13.5">
      <c r="A39"/>
      <c r="B39" s="606" t="s">
        <v>556</v>
      </c>
      <c r="C39" s="226" t="s">
        <v>564</v>
      </c>
      <c r="D39" s="212">
        <v>360000</v>
      </c>
      <c r="E39" s="213" t="s">
        <v>686</v>
      </c>
      <c r="F39" s="214" t="s">
        <v>550</v>
      </c>
      <c r="G39" s="215">
        <v>300000</v>
      </c>
      <c r="H39" s="216" t="s">
        <v>685</v>
      </c>
      <c r="I39" s="217" t="s">
        <v>564</v>
      </c>
      <c r="J39" s="212">
        <v>280000</v>
      </c>
      <c r="K39" s="227" t="s">
        <v>685</v>
      </c>
    </row>
    <row r="40" spans="1:11" ht="13.5">
      <c r="A40"/>
      <c r="B40" s="606" t="s">
        <v>557</v>
      </c>
      <c r="C40" s="226" t="s">
        <v>564</v>
      </c>
      <c r="D40" s="212">
        <v>330000</v>
      </c>
      <c r="E40" s="213" t="s">
        <v>686</v>
      </c>
      <c r="F40" s="214" t="s">
        <v>550</v>
      </c>
      <c r="G40" s="215">
        <v>300000</v>
      </c>
      <c r="H40" s="216" t="s">
        <v>685</v>
      </c>
      <c r="I40" s="217" t="s">
        <v>564</v>
      </c>
      <c r="J40" s="212">
        <v>290000</v>
      </c>
      <c r="K40" s="227" t="s">
        <v>685</v>
      </c>
    </row>
    <row r="41" spans="1:11" ht="13.5">
      <c r="A41"/>
      <c r="B41" s="606" t="s">
        <v>558</v>
      </c>
      <c r="C41" s="226" t="s">
        <v>564</v>
      </c>
      <c r="D41" s="212">
        <v>350000</v>
      </c>
      <c r="E41" s="213" t="s">
        <v>685</v>
      </c>
      <c r="F41" s="217" t="s">
        <v>550</v>
      </c>
      <c r="G41" s="212">
        <v>320000</v>
      </c>
      <c r="H41" s="213" t="s">
        <v>685</v>
      </c>
      <c r="I41" s="217" t="s">
        <v>564</v>
      </c>
      <c r="J41" s="212">
        <v>300000</v>
      </c>
      <c r="K41" s="508" t="s">
        <v>685</v>
      </c>
    </row>
    <row r="42" spans="1:11" ht="14.25" thickBot="1">
      <c r="A42"/>
      <c r="B42" s="609" t="s">
        <v>559</v>
      </c>
      <c r="C42" s="228" t="s">
        <v>564</v>
      </c>
      <c r="D42" s="229">
        <v>330000</v>
      </c>
      <c r="E42" s="230" t="s">
        <v>686</v>
      </c>
      <c r="F42" s="231" t="s">
        <v>550</v>
      </c>
      <c r="G42" s="232">
        <v>290000</v>
      </c>
      <c r="H42" s="233" t="s">
        <v>685</v>
      </c>
      <c r="I42" s="234" t="s">
        <v>564</v>
      </c>
      <c r="J42" s="229">
        <v>280000</v>
      </c>
      <c r="K42" s="235" t="s">
        <v>685</v>
      </c>
    </row>
    <row r="43" spans="1:11" ht="13.5">
      <c r="A43"/>
      <c r="B43" s="610" t="s">
        <v>560</v>
      </c>
      <c r="C43" s="244" t="s">
        <v>564</v>
      </c>
      <c r="D43" s="245">
        <v>340000</v>
      </c>
      <c r="E43" s="246" t="s">
        <v>686</v>
      </c>
      <c r="F43" s="247" t="s">
        <v>550</v>
      </c>
      <c r="G43" s="248">
        <v>310000</v>
      </c>
      <c r="H43" s="249" t="s">
        <v>685</v>
      </c>
      <c r="I43" s="250" t="s">
        <v>564</v>
      </c>
      <c r="J43" s="245">
        <v>300000</v>
      </c>
      <c r="K43" s="251" t="s">
        <v>685</v>
      </c>
    </row>
    <row r="44" spans="1:11" ht="13.5">
      <c r="A44"/>
      <c r="B44" s="606" t="s">
        <v>561</v>
      </c>
      <c r="C44" s="226" t="s">
        <v>564</v>
      </c>
      <c r="D44" s="212">
        <v>360000</v>
      </c>
      <c r="E44" s="213" t="s">
        <v>686</v>
      </c>
      <c r="F44" s="214" t="s">
        <v>550</v>
      </c>
      <c r="G44" s="215">
        <v>340000</v>
      </c>
      <c r="H44" s="216" t="s">
        <v>685</v>
      </c>
      <c r="I44" s="217" t="s">
        <v>564</v>
      </c>
      <c r="J44" s="212">
        <v>320000</v>
      </c>
      <c r="K44" s="227" t="s">
        <v>685</v>
      </c>
    </row>
    <row r="45" spans="1:11" ht="13.5">
      <c r="A45"/>
      <c r="B45" s="606" t="s">
        <v>562</v>
      </c>
      <c r="C45" s="226" t="s">
        <v>564</v>
      </c>
      <c r="D45" s="212">
        <v>370000</v>
      </c>
      <c r="E45" s="213" t="s">
        <v>686</v>
      </c>
      <c r="F45" s="214" t="s">
        <v>550</v>
      </c>
      <c r="G45" s="215">
        <v>342000</v>
      </c>
      <c r="H45" s="216" t="s">
        <v>685</v>
      </c>
      <c r="I45" s="217" t="s">
        <v>564</v>
      </c>
      <c r="J45" s="212">
        <v>323000</v>
      </c>
      <c r="K45" s="227" t="s">
        <v>685</v>
      </c>
    </row>
    <row r="46" spans="1:11" ht="14.25" thickBot="1">
      <c r="A46"/>
      <c r="B46" s="612" t="s">
        <v>563</v>
      </c>
      <c r="C46" s="236" t="s">
        <v>564</v>
      </c>
      <c r="D46" s="237">
        <v>272000</v>
      </c>
      <c r="E46" s="238" t="s">
        <v>686</v>
      </c>
      <c r="F46" s="239" t="s">
        <v>550</v>
      </c>
      <c r="G46" s="240">
        <v>256000</v>
      </c>
      <c r="H46" s="241" t="s">
        <v>685</v>
      </c>
      <c r="I46" s="242" t="s">
        <v>564</v>
      </c>
      <c r="J46" s="237">
        <v>236000</v>
      </c>
      <c r="K46" s="243" t="s">
        <v>685</v>
      </c>
    </row>
    <row r="47" spans="1:11" ht="14.25" thickBot="1">
      <c r="A47"/>
      <c r="B47" s="272" t="s">
        <v>783</v>
      </c>
      <c r="C47" s="252" t="s">
        <v>564</v>
      </c>
      <c r="D47" s="253">
        <f>AVERAGE(D3:D46)</f>
        <v>625906.8181818182</v>
      </c>
      <c r="E47" s="254" t="s">
        <v>686</v>
      </c>
      <c r="F47" s="255" t="s">
        <v>550</v>
      </c>
      <c r="G47" s="253">
        <f>AVERAGE(G3:G46)</f>
        <v>577942.0454545454</v>
      </c>
      <c r="H47" s="256" t="s">
        <v>685</v>
      </c>
      <c r="I47" s="257" t="s">
        <v>564</v>
      </c>
      <c r="J47" s="253">
        <f>AVERAGE(J3:J46)</f>
        <v>541641.2045454546</v>
      </c>
      <c r="K47" s="258" t="s">
        <v>685</v>
      </c>
    </row>
    <row r="48" spans="1:11" ht="13.5">
      <c r="A48"/>
      <c r="B48" s="593" t="s">
        <v>770</v>
      </c>
      <c r="D48" s="126"/>
      <c r="E48" s="126"/>
      <c r="F48" s="126"/>
      <c r="G48" s="126"/>
      <c r="H48" s="126"/>
      <c r="I48" s="126"/>
      <c r="J48" s="126"/>
      <c r="K48" s="126"/>
    </row>
    <row r="49" spans="2:11" ht="13.5">
      <c r="B49" s="593" t="s">
        <v>769</v>
      </c>
      <c r="D49" s="126"/>
      <c r="E49" s="126"/>
      <c r="F49" s="126"/>
      <c r="G49" s="126"/>
      <c r="H49" s="126"/>
      <c r="I49" s="126"/>
      <c r="J49" s="126"/>
      <c r="K49" s="126"/>
    </row>
    <row r="50" spans="2:11" ht="13.5">
      <c r="B50" s="593" t="s">
        <v>771</v>
      </c>
      <c r="D50" s="126"/>
      <c r="E50" s="126"/>
      <c r="F50" s="126"/>
      <c r="G50" s="126"/>
      <c r="H50" s="126"/>
      <c r="I50" s="126"/>
      <c r="J50" s="126"/>
      <c r="K50" s="126"/>
    </row>
    <row r="51" spans="2:11" ht="13.5">
      <c r="B51" s="593" t="s">
        <v>801</v>
      </c>
      <c r="D51" s="126"/>
      <c r="E51" s="126"/>
      <c r="F51" s="126"/>
      <c r="G51" s="126"/>
      <c r="H51" s="126"/>
      <c r="I51" s="126"/>
      <c r="J51" s="126"/>
      <c r="K51" s="126"/>
    </row>
    <row r="52" spans="2:11" ht="13.5">
      <c r="B52" s="314"/>
      <c r="D52" s="126"/>
      <c r="E52" s="126"/>
      <c r="F52" s="126"/>
      <c r="G52" s="126"/>
      <c r="H52" s="126"/>
      <c r="I52" s="126"/>
      <c r="J52" s="126"/>
      <c r="K52" s="126"/>
    </row>
    <row r="53" spans="2:11" ht="13.5">
      <c r="B53" s="314"/>
      <c r="D53" s="126"/>
      <c r="E53" s="126"/>
      <c r="F53" s="126"/>
      <c r="G53" s="126"/>
      <c r="H53" s="126"/>
      <c r="I53" s="126"/>
      <c r="J53" s="126"/>
      <c r="K53" s="126"/>
    </row>
    <row r="54" spans="2:11" ht="13.5">
      <c r="B54" s="314"/>
      <c r="D54" s="126"/>
      <c r="E54" s="126"/>
      <c r="F54" s="126"/>
      <c r="G54" s="126"/>
      <c r="H54" s="126"/>
      <c r="I54" s="126"/>
      <c r="J54" s="126"/>
      <c r="K54" s="126"/>
    </row>
    <row r="55" spans="4:11" ht="13.5">
      <c r="D55" s="126"/>
      <c r="E55" s="126"/>
      <c r="F55" s="126"/>
      <c r="G55" s="126"/>
      <c r="H55" s="126"/>
      <c r="I55" s="126"/>
      <c r="J55" s="126"/>
      <c r="K55" s="126"/>
    </row>
    <row r="56" spans="4:11" ht="13.5">
      <c r="D56" s="126"/>
      <c r="E56" s="126"/>
      <c r="F56" s="126"/>
      <c r="G56" s="126"/>
      <c r="H56" s="126"/>
      <c r="I56" s="126"/>
      <c r="J56" s="126"/>
      <c r="K56" s="126"/>
    </row>
    <row r="57" spans="4:11" ht="13.5">
      <c r="D57" s="126"/>
      <c r="E57" s="126"/>
      <c r="F57" s="126"/>
      <c r="G57" s="126"/>
      <c r="H57" s="126"/>
      <c r="I57" s="126"/>
      <c r="J57" s="126"/>
      <c r="K57" s="126"/>
    </row>
    <row r="58" spans="4:11" ht="13.5">
      <c r="D58" s="126"/>
      <c r="E58" s="126"/>
      <c r="F58" s="126"/>
      <c r="G58" s="126"/>
      <c r="H58" s="126"/>
      <c r="I58" s="126"/>
      <c r="J58" s="126"/>
      <c r="K58" s="126"/>
    </row>
    <row r="59" spans="4:11" ht="13.5">
      <c r="D59" s="126"/>
      <c r="E59" s="126"/>
      <c r="F59" s="126"/>
      <c r="G59" s="126"/>
      <c r="H59" s="126"/>
      <c r="I59" s="126"/>
      <c r="J59" s="126"/>
      <c r="K59" s="126"/>
    </row>
    <row r="60" spans="4:11" ht="13.5">
      <c r="D60" s="126"/>
      <c r="E60" s="126"/>
      <c r="F60" s="126"/>
      <c r="G60" s="126"/>
      <c r="H60" s="126"/>
      <c r="I60" s="126"/>
      <c r="J60" s="126"/>
      <c r="K60" s="126"/>
    </row>
    <row r="61" spans="4:11" ht="13.5">
      <c r="D61" s="126"/>
      <c r="E61" s="126"/>
      <c r="F61" s="126"/>
      <c r="G61" s="126"/>
      <c r="H61" s="126"/>
      <c r="I61" s="126"/>
      <c r="J61" s="126"/>
      <c r="K61" s="126"/>
    </row>
    <row r="62" spans="4:11" ht="13.5">
      <c r="D62" s="126"/>
      <c r="E62" s="126"/>
      <c r="F62" s="126"/>
      <c r="G62" s="126"/>
      <c r="H62" s="126"/>
      <c r="I62" s="126"/>
      <c r="J62" s="126"/>
      <c r="K62" s="126"/>
    </row>
    <row r="63" spans="4:11" ht="13.5">
      <c r="D63" s="126"/>
      <c r="E63" s="126"/>
      <c r="F63" s="126"/>
      <c r="G63" s="126"/>
      <c r="H63" s="126"/>
      <c r="I63" s="126"/>
      <c r="J63" s="126"/>
      <c r="K63" s="126"/>
    </row>
    <row r="64" spans="4:11" ht="13.5">
      <c r="D64" s="126"/>
      <c r="E64" s="126"/>
      <c r="F64" s="126"/>
      <c r="G64" s="126"/>
      <c r="H64" s="126"/>
      <c r="I64" s="126"/>
      <c r="J64" s="126"/>
      <c r="K64" s="126"/>
    </row>
    <row r="65" spans="4:11" ht="13.5">
      <c r="D65" s="126"/>
      <c r="E65" s="126"/>
      <c r="F65" s="126"/>
      <c r="G65" s="126"/>
      <c r="H65" s="126"/>
      <c r="I65" s="126"/>
      <c r="J65" s="126"/>
      <c r="K65" s="126"/>
    </row>
    <row r="66" spans="4:11" ht="13.5">
      <c r="D66" s="126"/>
      <c r="E66" s="126"/>
      <c r="F66" s="126"/>
      <c r="G66" s="126"/>
      <c r="H66" s="126"/>
      <c r="I66" s="126"/>
      <c r="J66" s="126"/>
      <c r="K66" s="126"/>
    </row>
    <row r="67" spans="4:11" ht="13.5">
      <c r="D67" s="126"/>
      <c r="E67" s="126"/>
      <c r="F67" s="126"/>
      <c r="G67" s="126"/>
      <c r="H67" s="126"/>
      <c r="I67" s="126"/>
      <c r="J67" s="126"/>
      <c r="K67" s="126"/>
    </row>
    <row r="68" spans="4:11" ht="13.5">
      <c r="D68" s="126"/>
      <c r="E68" s="126"/>
      <c r="F68" s="126"/>
      <c r="G68" s="126"/>
      <c r="H68" s="126"/>
      <c r="I68" s="126"/>
      <c r="J68" s="126"/>
      <c r="K68" s="126"/>
    </row>
    <row r="69" spans="4:11" ht="13.5">
      <c r="D69" s="126"/>
      <c r="E69" s="126"/>
      <c r="F69" s="126"/>
      <c r="G69" s="126"/>
      <c r="H69" s="126"/>
      <c r="I69" s="126"/>
      <c r="J69" s="126"/>
      <c r="K69" s="126"/>
    </row>
    <row r="70" spans="4:11" ht="13.5">
      <c r="D70" s="126"/>
      <c r="E70" s="126"/>
      <c r="F70" s="126"/>
      <c r="G70" s="126"/>
      <c r="H70" s="126"/>
      <c r="I70" s="126"/>
      <c r="J70" s="126"/>
      <c r="K70" s="126"/>
    </row>
    <row r="71" spans="4:11" ht="13.5">
      <c r="D71" s="126"/>
      <c r="E71" s="126"/>
      <c r="F71" s="126"/>
      <c r="G71" s="126"/>
      <c r="H71" s="126"/>
      <c r="I71" s="126"/>
      <c r="J71" s="126"/>
      <c r="K71" s="126"/>
    </row>
    <row r="72" spans="4:11" ht="13.5">
      <c r="D72" s="126"/>
      <c r="E72" s="126"/>
      <c r="F72" s="126"/>
      <c r="G72" s="126"/>
      <c r="H72" s="126"/>
      <c r="I72" s="126"/>
      <c r="J72" s="126"/>
      <c r="K72" s="126"/>
    </row>
    <row r="73" spans="4:11" ht="13.5">
      <c r="D73" s="126"/>
      <c r="E73" s="126"/>
      <c r="F73" s="126"/>
      <c r="G73" s="126"/>
      <c r="H73" s="126"/>
      <c r="I73" s="126"/>
      <c r="J73" s="126"/>
      <c r="K73" s="126"/>
    </row>
    <row r="74" spans="4:11" ht="13.5">
      <c r="D74" s="126"/>
      <c r="E74" s="126"/>
      <c r="F74" s="126"/>
      <c r="G74" s="126"/>
      <c r="H74" s="126"/>
      <c r="I74" s="126"/>
      <c r="J74" s="126"/>
      <c r="K74" s="126"/>
    </row>
    <row r="75" spans="4:11" ht="13.5">
      <c r="D75" s="126"/>
      <c r="E75" s="126"/>
      <c r="F75" s="126"/>
      <c r="G75" s="126"/>
      <c r="H75" s="126"/>
      <c r="I75" s="126"/>
      <c r="J75" s="126"/>
      <c r="K75" s="126"/>
    </row>
    <row r="76" spans="4:11" ht="13.5">
      <c r="D76" s="126"/>
      <c r="E76" s="126"/>
      <c r="F76" s="126"/>
      <c r="G76" s="126"/>
      <c r="H76" s="126"/>
      <c r="I76" s="126"/>
      <c r="J76" s="126"/>
      <c r="K76" s="126"/>
    </row>
    <row r="77" spans="4:11" ht="13.5">
      <c r="D77" s="126"/>
      <c r="E77" s="126"/>
      <c r="F77" s="126"/>
      <c r="G77" s="126"/>
      <c r="H77" s="126"/>
      <c r="I77" s="126"/>
      <c r="J77" s="126"/>
      <c r="K77" s="126"/>
    </row>
    <row r="78" spans="4:11" ht="13.5">
      <c r="D78" s="126"/>
      <c r="E78" s="126"/>
      <c r="F78" s="126"/>
      <c r="G78" s="126"/>
      <c r="H78" s="126"/>
      <c r="I78" s="126"/>
      <c r="J78" s="126"/>
      <c r="K78" s="126"/>
    </row>
    <row r="79" spans="4:11" ht="13.5">
      <c r="D79" s="126"/>
      <c r="E79" s="126"/>
      <c r="F79" s="126"/>
      <c r="G79" s="126"/>
      <c r="H79" s="126"/>
      <c r="I79" s="126"/>
      <c r="J79" s="126"/>
      <c r="K79" s="126"/>
    </row>
    <row r="80" spans="4:11" ht="13.5">
      <c r="D80" s="126"/>
      <c r="E80" s="126"/>
      <c r="F80" s="126"/>
      <c r="G80" s="126"/>
      <c r="H80" s="126"/>
      <c r="I80" s="126"/>
      <c r="J80" s="126"/>
      <c r="K80" s="126"/>
    </row>
  </sheetData>
  <sheetProtection/>
  <printOptions/>
  <pageMargins left="0.6299212598425197" right="0.6299212598425197" top="0.7480314960629921" bottom="0.7480314960629921" header="0.31496062992125984" footer="0.31496062992125984"/>
  <pageSetup orientation="portrait" paperSize="9" scale="90" r:id="rId1"/>
  <headerFooter alignWithMargins="0">
    <oddHeader>&amp;C議会改革（事務局）アンケート
問２−議員報酬</oddHeader>
    <oddFooter>&amp;C&amp;P</oddFooter>
  </headerFooter>
</worksheet>
</file>

<file path=xl/worksheets/sheet15.xml><?xml version="1.0" encoding="utf-8"?>
<worksheet xmlns="http://schemas.openxmlformats.org/spreadsheetml/2006/main" xmlns:r="http://schemas.openxmlformats.org/officeDocument/2006/relationships">
  <dimension ref="A1:S63"/>
  <sheetViews>
    <sheetView view="pageBreakPreview" zoomScale="6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8.875" defaultRowHeight="13.5"/>
  <cols>
    <col min="1" max="1" width="0.875" style="98" customWidth="1"/>
    <col min="2" max="2" width="8.625" style="0" customWidth="1"/>
    <col min="3" max="4" width="3.625" style="20" customWidth="1"/>
    <col min="5" max="7" width="8.625" style="0" customWidth="1"/>
    <col min="8" max="9" width="3.625" style="20" customWidth="1"/>
    <col min="10" max="10" width="14.125" style="336" customWidth="1"/>
    <col min="11" max="11" width="3.50390625" style="0" customWidth="1"/>
    <col min="12" max="12" width="37.625" style="0" customWidth="1"/>
    <col min="13" max="16" width="9.625" style="314" customWidth="1"/>
  </cols>
  <sheetData>
    <row r="1" spans="1:11" ht="14.25" thickBot="1">
      <c r="A1" s="10" t="s">
        <v>512</v>
      </c>
      <c r="B1" s="8"/>
      <c r="C1" s="367"/>
      <c r="D1" s="11"/>
      <c r="E1" s="3"/>
      <c r="F1" s="3"/>
      <c r="G1" s="3"/>
      <c r="H1" s="11"/>
      <c r="I1" s="11"/>
      <c r="J1" s="326"/>
      <c r="K1" s="3"/>
    </row>
    <row r="2" spans="1:16" ht="42.75" customHeight="1">
      <c r="A2"/>
      <c r="B2" s="384"/>
      <c r="C2" s="774" t="s">
        <v>513</v>
      </c>
      <c r="D2" s="775"/>
      <c r="E2" s="278" t="s">
        <v>603</v>
      </c>
      <c r="F2" s="144"/>
      <c r="G2" s="144"/>
      <c r="H2" s="266"/>
      <c r="I2" s="266"/>
      <c r="J2" s="327"/>
      <c r="K2" s="144"/>
      <c r="L2" s="144"/>
      <c r="M2" s="325"/>
      <c r="N2" s="325"/>
      <c r="O2" s="325"/>
      <c r="P2" s="577"/>
    </row>
    <row r="3" spans="1:16" ht="33.75" customHeight="1" thickBot="1">
      <c r="A3"/>
      <c r="B3" s="34"/>
      <c r="C3" s="276" t="s">
        <v>300</v>
      </c>
      <c r="D3" s="282" t="s">
        <v>301</v>
      </c>
      <c r="E3" s="182" t="s">
        <v>623</v>
      </c>
      <c r="F3" s="106"/>
      <c r="G3" s="106"/>
      <c r="H3" s="277" t="s">
        <v>302</v>
      </c>
      <c r="I3" s="277" t="s">
        <v>303</v>
      </c>
      <c r="J3" s="328"/>
      <c r="K3" s="137" t="s">
        <v>624</v>
      </c>
      <c r="L3" s="137" t="s">
        <v>611</v>
      </c>
      <c r="M3" s="713" t="s">
        <v>610</v>
      </c>
      <c r="N3" s="714"/>
      <c r="O3" s="714"/>
      <c r="P3" s="715"/>
    </row>
    <row r="4" spans="1:16" ht="27" customHeight="1">
      <c r="A4"/>
      <c r="B4" s="594" t="s">
        <v>644</v>
      </c>
      <c r="C4" s="139" t="s">
        <v>828</v>
      </c>
      <c r="D4" s="263"/>
      <c r="E4" s="778" t="s">
        <v>829</v>
      </c>
      <c r="F4" s="569"/>
      <c r="G4" s="569"/>
      <c r="H4" s="55" t="s">
        <v>830</v>
      </c>
      <c r="I4" s="55"/>
      <c r="J4" s="779" t="s">
        <v>773</v>
      </c>
      <c r="K4" s="780"/>
      <c r="L4" s="781"/>
      <c r="M4" s="568" t="s">
        <v>772</v>
      </c>
      <c r="N4" s="569"/>
      <c r="O4" s="569"/>
      <c r="P4" s="570"/>
    </row>
    <row r="5" spans="1:16" ht="27" customHeight="1">
      <c r="A5"/>
      <c r="B5" s="595" t="s">
        <v>645</v>
      </c>
      <c r="C5" s="141" t="s">
        <v>728</v>
      </c>
      <c r="D5" s="264"/>
      <c r="E5" s="772" t="s">
        <v>582</v>
      </c>
      <c r="F5" s="773"/>
      <c r="G5" s="773"/>
      <c r="H5" s="147" t="s">
        <v>104</v>
      </c>
      <c r="I5" s="18"/>
      <c r="J5" s="330">
        <v>600000</v>
      </c>
      <c r="K5" s="5"/>
      <c r="L5" s="337" t="s">
        <v>653</v>
      </c>
      <c r="M5" s="694" t="s">
        <v>88</v>
      </c>
      <c r="N5" s="571"/>
      <c r="O5" s="571"/>
      <c r="P5" s="572"/>
    </row>
    <row r="6" spans="1:16" ht="39.75" customHeight="1">
      <c r="A6"/>
      <c r="B6" s="595" t="s">
        <v>646</v>
      </c>
      <c r="C6" s="141" t="s">
        <v>728</v>
      </c>
      <c r="D6" s="264"/>
      <c r="E6" s="772" t="s">
        <v>582</v>
      </c>
      <c r="F6" s="773"/>
      <c r="G6" s="773"/>
      <c r="H6" s="147" t="s">
        <v>104</v>
      </c>
      <c r="I6" s="18"/>
      <c r="J6" s="330">
        <v>300000</v>
      </c>
      <c r="K6" s="5"/>
      <c r="L6" s="337" t="s">
        <v>653</v>
      </c>
      <c r="M6" s="694" t="s">
        <v>93</v>
      </c>
      <c r="N6" s="695"/>
      <c r="O6" s="695"/>
      <c r="P6" s="696"/>
    </row>
    <row r="7" spans="1:16" ht="13.5">
      <c r="A7"/>
      <c r="B7" s="595" t="s">
        <v>647</v>
      </c>
      <c r="C7" s="324" t="s">
        <v>374</v>
      </c>
      <c r="D7" s="264"/>
      <c r="E7" s="772" t="s">
        <v>582</v>
      </c>
      <c r="F7" s="773"/>
      <c r="G7" s="773"/>
      <c r="H7" s="147" t="s">
        <v>374</v>
      </c>
      <c r="I7" s="18"/>
      <c r="J7" s="330">
        <v>50000</v>
      </c>
      <c r="K7" s="5"/>
      <c r="L7" s="337" t="s">
        <v>653</v>
      </c>
      <c r="M7" s="694" t="s">
        <v>583</v>
      </c>
      <c r="N7" s="683"/>
      <c r="O7" s="683"/>
      <c r="P7" s="684"/>
    </row>
    <row r="8" spans="1:16" ht="30" customHeight="1">
      <c r="A8"/>
      <c r="B8" s="595" t="s">
        <v>648</v>
      </c>
      <c r="C8" s="324" t="s">
        <v>204</v>
      </c>
      <c r="D8" s="264"/>
      <c r="E8" s="772" t="s">
        <v>582</v>
      </c>
      <c r="F8" s="773"/>
      <c r="G8" s="773"/>
      <c r="H8" s="147" t="s">
        <v>666</v>
      </c>
      <c r="I8" s="21"/>
      <c r="J8" s="331">
        <v>70000</v>
      </c>
      <c r="K8" s="23"/>
      <c r="L8" s="337" t="s">
        <v>653</v>
      </c>
      <c r="M8" s="694" t="s">
        <v>255</v>
      </c>
      <c r="N8" s="683"/>
      <c r="O8" s="683"/>
      <c r="P8" s="684"/>
    </row>
    <row r="9" spans="1:16" ht="30" customHeight="1">
      <c r="A9"/>
      <c r="B9" s="595" t="s">
        <v>649</v>
      </c>
      <c r="C9" s="324" t="s">
        <v>374</v>
      </c>
      <c r="D9" s="264"/>
      <c r="E9" s="772" t="s">
        <v>582</v>
      </c>
      <c r="F9" s="773"/>
      <c r="G9" s="773"/>
      <c r="H9" s="147" t="s">
        <v>374</v>
      </c>
      <c r="I9" s="18"/>
      <c r="J9" s="330">
        <v>60000</v>
      </c>
      <c r="K9" s="5"/>
      <c r="L9" s="337" t="s">
        <v>653</v>
      </c>
      <c r="M9" s="694" t="s">
        <v>584</v>
      </c>
      <c r="N9" s="683"/>
      <c r="O9" s="683"/>
      <c r="P9" s="684"/>
    </row>
    <row r="10" spans="1:16" ht="66.75" customHeight="1">
      <c r="A10"/>
      <c r="B10" s="595" t="s">
        <v>650</v>
      </c>
      <c r="C10" s="324" t="s">
        <v>666</v>
      </c>
      <c r="D10" s="264"/>
      <c r="E10" s="772" t="s">
        <v>582</v>
      </c>
      <c r="F10" s="773"/>
      <c r="G10" s="773"/>
      <c r="H10" s="147" t="s">
        <v>666</v>
      </c>
      <c r="I10" s="18"/>
      <c r="J10" s="330">
        <v>110000</v>
      </c>
      <c r="K10" s="5"/>
      <c r="L10" s="337" t="s">
        <v>653</v>
      </c>
      <c r="M10" s="694" t="s">
        <v>154</v>
      </c>
      <c r="N10" s="683"/>
      <c r="O10" s="683"/>
      <c r="P10" s="684"/>
    </row>
    <row r="11" spans="1:19" ht="27.75" customHeight="1">
      <c r="A11"/>
      <c r="B11" s="598" t="s">
        <v>522</v>
      </c>
      <c r="C11" s="324" t="s">
        <v>740</v>
      </c>
      <c r="D11" s="264"/>
      <c r="E11" s="772" t="s">
        <v>582</v>
      </c>
      <c r="F11" s="773"/>
      <c r="G11" s="773"/>
      <c r="H11" s="147"/>
      <c r="I11" s="147" t="s">
        <v>72</v>
      </c>
      <c r="J11" s="330">
        <v>300000</v>
      </c>
      <c r="K11" s="5"/>
      <c r="L11" s="337" t="s">
        <v>653</v>
      </c>
      <c r="M11" s="694" t="s">
        <v>49</v>
      </c>
      <c r="N11" s="683"/>
      <c r="O11" s="683"/>
      <c r="P11" s="684"/>
      <c r="R11" s="1"/>
      <c r="S11" s="1"/>
    </row>
    <row r="12" spans="1:16" ht="27" customHeight="1">
      <c r="A12"/>
      <c r="B12" s="595" t="s">
        <v>523</v>
      </c>
      <c r="C12" s="141" t="s">
        <v>282</v>
      </c>
      <c r="D12" s="264"/>
      <c r="E12" s="767" t="s">
        <v>342</v>
      </c>
      <c r="F12" s="695"/>
      <c r="G12" s="695"/>
      <c r="H12" s="18" t="s">
        <v>282</v>
      </c>
      <c r="I12" s="18"/>
      <c r="J12" s="330">
        <v>70000</v>
      </c>
      <c r="K12" s="5"/>
      <c r="L12" s="5" t="s">
        <v>343</v>
      </c>
      <c r="M12" s="694" t="s">
        <v>344</v>
      </c>
      <c r="N12" s="683"/>
      <c r="O12" s="683"/>
      <c r="P12" s="684"/>
    </row>
    <row r="13" spans="1:16" ht="14.25" thickBot="1">
      <c r="A13"/>
      <c r="B13" s="599" t="s">
        <v>620</v>
      </c>
      <c r="C13" s="141" t="s">
        <v>740</v>
      </c>
      <c r="D13" s="208"/>
      <c r="E13" s="770" t="s">
        <v>201</v>
      </c>
      <c r="F13" s="771"/>
      <c r="G13" s="771"/>
      <c r="H13" s="57"/>
      <c r="I13" s="57" t="s">
        <v>889</v>
      </c>
      <c r="J13" s="332">
        <v>240000</v>
      </c>
      <c r="K13" s="37"/>
      <c r="L13" s="117" t="s">
        <v>343</v>
      </c>
      <c r="M13" s="697" t="s">
        <v>886</v>
      </c>
      <c r="N13" s="698"/>
      <c r="O13" s="698"/>
      <c r="P13" s="699"/>
    </row>
    <row r="14" spans="1:16" ht="30" customHeight="1">
      <c r="A14"/>
      <c r="B14" s="600" t="s">
        <v>621</v>
      </c>
      <c r="C14" s="487" t="s">
        <v>703</v>
      </c>
      <c r="D14" s="581"/>
      <c r="E14" s="772" t="s">
        <v>582</v>
      </c>
      <c r="F14" s="773"/>
      <c r="G14" s="773"/>
      <c r="H14" s="53" t="s">
        <v>703</v>
      </c>
      <c r="I14" s="53"/>
      <c r="J14" s="333">
        <v>40000</v>
      </c>
      <c r="K14" s="52"/>
      <c r="L14" s="108" t="s">
        <v>343</v>
      </c>
      <c r="M14" s="690" t="s">
        <v>714</v>
      </c>
      <c r="N14" s="678"/>
      <c r="O14" s="678"/>
      <c r="P14" s="679"/>
    </row>
    <row r="15" spans="1:16" ht="39.75" customHeight="1">
      <c r="A15"/>
      <c r="B15" s="595" t="s">
        <v>528</v>
      </c>
      <c r="C15" s="324" t="s">
        <v>72</v>
      </c>
      <c r="D15" s="264"/>
      <c r="E15" s="573" t="s">
        <v>41</v>
      </c>
      <c r="F15" s="773"/>
      <c r="G15" s="773"/>
      <c r="H15" s="53" t="s">
        <v>740</v>
      </c>
      <c r="I15" s="21"/>
      <c r="J15" s="331">
        <v>70000</v>
      </c>
      <c r="K15" s="23"/>
      <c r="L15" s="5" t="s">
        <v>343</v>
      </c>
      <c r="M15" s="694" t="s">
        <v>42</v>
      </c>
      <c r="N15" s="675"/>
      <c r="O15" s="675"/>
      <c r="P15" s="676"/>
    </row>
    <row r="16" spans="1:16" ht="27" customHeight="1">
      <c r="A16"/>
      <c r="B16" s="595" t="s">
        <v>529</v>
      </c>
      <c r="C16" s="324" t="s">
        <v>703</v>
      </c>
      <c r="D16" s="264"/>
      <c r="E16" s="772" t="s">
        <v>582</v>
      </c>
      <c r="F16" s="773"/>
      <c r="G16" s="773"/>
      <c r="H16" s="21" t="s">
        <v>703</v>
      </c>
      <c r="I16" s="21"/>
      <c r="J16" s="331">
        <v>40000</v>
      </c>
      <c r="K16" s="23"/>
      <c r="L16" s="5" t="s">
        <v>343</v>
      </c>
      <c r="M16" s="694" t="s">
        <v>719</v>
      </c>
      <c r="N16" s="675"/>
      <c r="O16" s="675"/>
      <c r="P16" s="676"/>
    </row>
    <row r="17" spans="1:19" ht="30" customHeight="1">
      <c r="A17"/>
      <c r="B17" s="595" t="s">
        <v>530</v>
      </c>
      <c r="C17" s="324" t="s">
        <v>130</v>
      </c>
      <c r="D17" s="264"/>
      <c r="E17" s="772" t="s">
        <v>582</v>
      </c>
      <c r="F17" s="773"/>
      <c r="G17" s="773"/>
      <c r="H17" s="21" t="s">
        <v>130</v>
      </c>
      <c r="I17" s="21"/>
      <c r="J17" s="331">
        <v>70000</v>
      </c>
      <c r="K17" s="23"/>
      <c r="L17" s="5" t="s">
        <v>343</v>
      </c>
      <c r="M17" s="694" t="s">
        <v>723</v>
      </c>
      <c r="N17" s="675"/>
      <c r="O17" s="675"/>
      <c r="P17" s="676"/>
      <c r="R17" s="1"/>
      <c r="S17" s="1"/>
    </row>
    <row r="18" spans="1:16" ht="13.5">
      <c r="A18"/>
      <c r="B18" s="598" t="s">
        <v>531</v>
      </c>
      <c r="C18" s="324" t="s">
        <v>740</v>
      </c>
      <c r="D18" s="264"/>
      <c r="E18" s="772" t="s">
        <v>582</v>
      </c>
      <c r="F18" s="773"/>
      <c r="G18" s="773"/>
      <c r="H18" s="21" t="s">
        <v>740</v>
      </c>
      <c r="I18" s="21"/>
      <c r="J18" s="331">
        <v>50000</v>
      </c>
      <c r="K18" s="23"/>
      <c r="L18" s="337" t="s">
        <v>140</v>
      </c>
      <c r="M18" s="694" t="s">
        <v>890</v>
      </c>
      <c r="N18" s="675"/>
      <c r="O18" s="675"/>
      <c r="P18" s="676"/>
    </row>
    <row r="19" spans="1:19" ht="30" customHeight="1">
      <c r="A19"/>
      <c r="B19" s="598" t="s">
        <v>532</v>
      </c>
      <c r="C19" s="141" t="s">
        <v>282</v>
      </c>
      <c r="D19" s="264"/>
      <c r="E19" s="772" t="s">
        <v>582</v>
      </c>
      <c r="F19" s="773"/>
      <c r="G19" s="773"/>
      <c r="H19" s="21" t="s">
        <v>374</v>
      </c>
      <c r="I19" s="21"/>
      <c r="J19" s="331">
        <v>100000</v>
      </c>
      <c r="K19" s="23"/>
      <c r="L19" s="5" t="s">
        <v>343</v>
      </c>
      <c r="M19" s="694" t="s">
        <v>629</v>
      </c>
      <c r="N19" s="675"/>
      <c r="O19" s="675"/>
      <c r="P19" s="676"/>
      <c r="R19" s="1"/>
      <c r="S19" s="1"/>
    </row>
    <row r="20" spans="1:16" ht="13.5">
      <c r="A20"/>
      <c r="B20" s="598" t="s">
        <v>533</v>
      </c>
      <c r="C20" s="141" t="s">
        <v>666</v>
      </c>
      <c r="D20" s="264"/>
      <c r="E20" s="772" t="s">
        <v>582</v>
      </c>
      <c r="F20" s="773"/>
      <c r="G20" s="773"/>
      <c r="H20" s="21"/>
      <c r="I20" s="21" t="s">
        <v>700</v>
      </c>
      <c r="J20" s="331">
        <v>960000</v>
      </c>
      <c r="K20" s="23"/>
      <c r="L20" s="5" t="s">
        <v>343</v>
      </c>
      <c r="M20" s="710" t="s">
        <v>802</v>
      </c>
      <c r="N20" s="711"/>
      <c r="O20" s="711"/>
      <c r="P20" s="712"/>
    </row>
    <row r="21" spans="1:16" ht="30" customHeight="1">
      <c r="A21"/>
      <c r="B21" s="598" t="s">
        <v>534</v>
      </c>
      <c r="C21" s="141" t="s">
        <v>666</v>
      </c>
      <c r="D21" s="264"/>
      <c r="E21" s="772" t="s">
        <v>582</v>
      </c>
      <c r="F21" s="773"/>
      <c r="G21" s="773"/>
      <c r="H21" s="21" t="s">
        <v>666</v>
      </c>
      <c r="I21" s="21"/>
      <c r="J21" s="331">
        <v>50000</v>
      </c>
      <c r="K21" s="23"/>
      <c r="L21" s="5" t="s">
        <v>343</v>
      </c>
      <c r="M21" s="710" t="s">
        <v>237</v>
      </c>
      <c r="N21" s="711"/>
      <c r="O21" s="711"/>
      <c r="P21" s="712"/>
    </row>
    <row r="22" spans="1:16" ht="13.5">
      <c r="A22"/>
      <c r="B22" s="595" t="s">
        <v>535</v>
      </c>
      <c r="C22" s="141" t="s">
        <v>666</v>
      </c>
      <c r="D22" s="264"/>
      <c r="E22" s="772" t="s">
        <v>582</v>
      </c>
      <c r="F22" s="773"/>
      <c r="G22" s="773"/>
      <c r="H22" s="21" t="s">
        <v>666</v>
      </c>
      <c r="I22" s="21"/>
      <c r="J22" s="331">
        <v>85000</v>
      </c>
      <c r="K22" s="23"/>
      <c r="L22" s="5" t="s">
        <v>343</v>
      </c>
      <c r="M22" s="710" t="s">
        <v>240</v>
      </c>
      <c r="N22" s="711"/>
      <c r="O22" s="711"/>
      <c r="P22" s="712"/>
    </row>
    <row r="23" spans="1:19" ht="49.5" customHeight="1" thickBot="1">
      <c r="A23"/>
      <c r="B23" s="601" t="s">
        <v>536</v>
      </c>
      <c r="C23" s="489" t="s">
        <v>72</v>
      </c>
      <c r="D23" s="158"/>
      <c r="E23" s="770" t="s">
        <v>201</v>
      </c>
      <c r="F23" s="771"/>
      <c r="G23" s="771"/>
      <c r="H23" s="59" t="s">
        <v>72</v>
      </c>
      <c r="I23" s="59"/>
      <c r="J23" s="334">
        <v>80000</v>
      </c>
      <c r="K23" s="58"/>
      <c r="L23" s="106" t="s">
        <v>343</v>
      </c>
      <c r="M23" s="687" t="s">
        <v>53</v>
      </c>
      <c r="N23" s="688"/>
      <c r="O23" s="688"/>
      <c r="P23" s="689"/>
      <c r="R23" s="1"/>
      <c r="S23" s="1"/>
    </row>
    <row r="24" spans="1:16" ht="30" customHeight="1">
      <c r="A24"/>
      <c r="B24" s="594" t="s">
        <v>537</v>
      </c>
      <c r="C24" s="139" t="s">
        <v>666</v>
      </c>
      <c r="D24" s="263"/>
      <c r="E24" s="762" t="s">
        <v>582</v>
      </c>
      <c r="F24" s="763"/>
      <c r="G24" s="763"/>
      <c r="H24" s="140" t="s">
        <v>666</v>
      </c>
      <c r="I24" s="140"/>
      <c r="J24" s="454">
        <v>70000</v>
      </c>
      <c r="K24" s="111"/>
      <c r="L24" s="111" t="s">
        <v>343</v>
      </c>
      <c r="M24" s="680" t="s">
        <v>168</v>
      </c>
      <c r="N24" s="681"/>
      <c r="O24" s="681"/>
      <c r="P24" s="682"/>
    </row>
    <row r="25" spans="1:16" ht="30" customHeight="1">
      <c r="A25"/>
      <c r="B25" s="595" t="s">
        <v>538</v>
      </c>
      <c r="C25" s="324" t="s">
        <v>72</v>
      </c>
      <c r="D25" s="264"/>
      <c r="E25" s="573" t="s">
        <v>652</v>
      </c>
      <c r="F25" s="574"/>
      <c r="G25" s="574"/>
      <c r="H25" s="21" t="s">
        <v>740</v>
      </c>
      <c r="I25" s="21"/>
      <c r="J25" s="331">
        <v>45000</v>
      </c>
      <c r="K25" s="23"/>
      <c r="L25" s="5" t="s">
        <v>343</v>
      </c>
      <c r="M25" s="710" t="s">
        <v>28</v>
      </c>
      <c r="N25" s="711"/>
      <c r="O25" s="711"/>
      <c r="P25" s="712"/>
    </row>
    <row r="26" spans="1:16" ht="13.5">
      <c r="A26"/>
      <c r="B26" s="595" t="s">
        <v>539</v>
      </c>
      <c r="C26" s="141" t="s">
        <v>130</v>
      </c>
      <c r="D26" s="264"/>
      <c r="E26" s="573" t="s">
        <v>652</v>
      </c>
      <c r="F26" s="574"/>
      <c r="G26" s="574"/>
      <c r="H26" s="21" t="s">
        <v>666</v>
      </c>
      <c r="I26" s="21"/>
      <c r="J26" s="331">
        <v>40000</v>
      </c>
      <c r="K26" s="23"/>
      <c r="L26" s="5" t="s">
        <v>343</v>
      </c>
      <c r="M26" s="710" t="s">
        <v>131</v>
      </c>
      <c r="N26" s="711"/>
      <c r="O26" s="711"/>
      <c r="P26" s="712"/>
    </row>
    <row r="27" spans="1:16" ht="13.5">
      <c r="A27"/>
      <c r="B27" s="595" t="s">
        <v>540</v>
      </c>
      <c r="C27" s="141" t="s">
        <v>740</v>
      </c>
      <c r="D27" s="264"/>
      <c r="E27" s="573" t="s">
        <v>652</v>
      </c>
      <c r="F27" s="574"/>
      <c r="G27" s="574"/>
      <c r="H27" s="21" t="s">
        <v>740</v>
      </c>
      <c r="I27" s="21"/>
      <c r="J27" s="331">
        <v>80000</v>
      </c>
      <c r="K27" s="23"/>
      <c r="L27" s="5" t="s">
        <v>343</v>
      </c>
      <c r="M27" s="710" t="s">
        <v>3</v>
      </c>
      <c r="N27" s="711"/>
      <c r="O27" s="711"/>
      <c r="P27" s="712"/>
    </row>
    <row r="28" spans="1:16" ht="30" customHeight="1">
      <c r="A28"/>
      <c r="B28" s="595" t="s">
        <v>541</v>
      </c>
      <c r="C28" s="324" t="s">
        <v>651</v>
      </c>
      <c r="D28" s="264"/>
      <c r="E28" s="573" t="s">
        <v>652</v>
      </c>
      <c r="F28" s="574"/>
      <c r="G28" s="574"/>
      <c r="H28" s="21" t="s">
        <v>374</v>
      </c>
      <c r="I28" s="21"/>
      <c r="J28" s="331">
        <v>45000</v>
      </c>
      <c r="K28" s="23"/>
      <c r="L28" s="23" t="s">
        <v>653</v>
      </c>
      <c r="M28" s="694" t="s">
        <v>575</v>
      </c>
      <c r="N28" s="685"/>
      <c r="O28" s="685"/>
      <c r="P28" s="686"/>
    </row>
    <row r="29" spans="1:16" ht="13.5">
      <c r="A29"/>
      <c r="B29" s="595" t="s">
        <v>542</v>
      </c>
      <c r="C29" s="324" t="s">
        <v>374</v>
      </c>
      <c r="D29" s="264"/>
      <c r="E29" s="573" t="s">
        <v>652</v>
      </c>
      <c r="F29" s="574"/>
      <c r="G29" s="574"/>
      <c r="H29" s="21" t="s">
        <v>374</v>
      </c>
      <c r="I29" s="21"/>
      <c r="J29" s="331">
        <v>30000</v>
      </c>
      <c r="K29" s="23"/>
      <c r="L29" s="23" t="s">
        <v>653</v>
      </c>
      <c r="M29" s="710" t="s">
        <v>720</v>
      </c>
      <c r="N29" s="711"/>
      <c r="O29" s="711"/>
      <c r="P29" s="712"/>
    </row>
    <row r="30" spans="1:16" ht="42" customHeight="1">
      <c r="A30"/>
      <c r="B30" s="595" t="s">
        <v>543</v>
      </c>
      <c r="C30" s="324" t="s">
        <v>740</v>
      </c>
      <c r="D30" s="264"/>
      <c r="E30" s="573" t="s">
        <v>652</v>
      </c>
      <c r="F30" s="574"/>
      <c r="G30" s="574"/>
      <c r="H30" s="21" t="s">
        <v>740</v>
      </c>
      <c r="I30" s="21"/>
      <c r="J30" s="331">
        <v>36000</v>
      </c>
      <c r="K30" s="23"/>
      <c r="L30" s="23" t="s">
        <v>653</v>
      </c>
      <c r="M30" s="710" t="s">
        <v>18</v>
      </c>
      <c r="N30" s="711"/>
      <c r="O30" s="711"/>
      <c r="P30" s="712"/>
    </row>
    <row r="31" spans="1:16" ht="13.5">
      <c r="A31"/>
      <c r="B31" s="598" t="s">
        <v>544</v>
      </c>
      <c r="C31" s="141" t="s">
        <v>666</v>
      </c>
      <c r="D31" s="264"/>
      <c r="E31" s="573" t="s">
        <v>652</v>
      </c>
      <c r="F31" s="574"/>
      <c r="G31" s="574"/>
      <c r="H31" s="21" t="s">
        <v>374</v>
      </c>
      <c r="I31" s="21"/>
      <c r="J31" s="331">
        <v>30000</v>
      </c>
      <c r="K31" s="23"/>
      <c r="L31" s="23" t="s">
        <v>653</v>
      </c>
      <c r="M31" s="710" t="s">
        <v>667</v>
      </c>
      <c r="N31" s="711"/>
      <c r="O31" s="711"/>
      <c r="P31" s="712"/>
    </row>
    <row r="32" spans="1:16" ht="27" customHeight="1">
      <c r="A32"/>
      <c r="B32" s="598" t="s">
        <v>632</v>
      </c>
      <c r="C32" s="141" t="s">
        <v>666</v>
      </c>
      <c r="D32" s="264"/>
      <c r="E32" s="573" t="s">
        <v>652</v>
      </c>
      <c r="F32" s="574"/>
      <c r="G32" s="574"/>
      <c r="H32" s="21" t="s">
        <v>374</v>
      </c>
      <c r="I32" s="21"/>
      <c r="J32" s="331">
        <v>200000</v>
      </c>
      <c r="K32" s="23"/>
      <c r="L32" s="23" t="s">
        <v>653</v>
      </c>
      <c r="M32" s="710" t="s">
        <v>669</v>
      </c>
      <c r="N32" s="711"/>
      <c r="O32" s="711"/>
      <c r="P32" s="712"/>
    </row>
    <row r="33" spans="1:16" ht="30" customHeight="1" thickBot="1">
      <c r="A33"/>
      <c r="B33" s="599" t="s">
        <v>633</v>
      </c>
      <c r="C33" s="142" t="s">
        <v>666</v>
      </c>
      <c r="D33" s="208"/>
      <c r="E33" s="770" t="s">
        <v>201</v>
      </c>
      <c r="F33" s="771"/>
      <c r="G33" s="771"/>
      <c r="H33" s="57" t="s">
        <v>803</v>
      </c>
      <c r="I33" s="57"/>
      <c r="J33" s="332">
        <v>50000</v>
      </c>
      <c r="K33" s="37"/>
      <c r="L33" s="37" t="s">
        <v>653</v>
      </c>
      <c r="M33" s="697" t="s">
        <v>202</v>
      </c>
      <c r="N33" s="698"/>
      <c r="O33" s="698"/>
      <c r="P33" s="699"/>
    </row>
    <row r="34" spans="1:16" ht="13.5">
      <c r="A34"/>
      <c r="B34" s="602" t="s">
        <v>634</v>
      </c>
      <c r="C34" s="372" t="s">
        <v>651</v>
      </c>
      <c r="D34" s="263"/>
      <c r="E34" s="762" t="s">
        <v>582</v>
      </c>
      <c r="F34" s="763"/>
      <c r="G34" s="763"/>
      <c r="H34" s="55" t="s">
        <v>651</v>
      </c>
      <c r="I34" s="55"/>
      <c r="J34" s="329">
        <v>40000</v>
      </c>
      <c r="K34" s="54"/>
      <c r="L34" s="54" t="s">
        <v>653</v>
      </c>
      <c r="M34" s="680" t="s">
        <v>688</v>
      </c>
      <c r="N34" s="681"/>
      <c r="O34" s="681"/>
      <c r="P34" s="682"/>
    </row>
    <row r="35" spans="1:16" ht="24.75" customHeight="1">
      <c r="A35"/>
      <c r="B35" s="595" t="s">
        <v>551</v>
      </c>
      <c r="C35" s="324" t="s">
        <v>204</v>
      </c>
      <c r="D35" s="264"/>
      <c r="E35" s="764" t="s">
        <v>582</v>
      </c>
      <c r="F35" s="765"/>
      <c r="G35" s="765"/>
      <c r="H35" s="53" t="s">
        <v>666</v>
      </c>
      <c r="I35" s="53"/>
      <c r="J35" s="333">
        <v>60000</v>
      </c>
      <c r="K35" s="52"/>
      <c r="L35" s="23" t="s">
        <v>653</v>
      </c>
      <c r="M35" s="694" t="s">
        <v>205</v>
      </c>
      <c r="N35" s="683"/>
      <c r="O35" s="683"/>
      <c r="P35" s="684"/>
    </row>
    <row r="36" spans="1:16" ht="27">
      <c r="A36"/>
      <c r="B36" s="598" t="s">
        <v>552</v>
      </c>
      <c r="C36" s="324" t="s">
        <v>204</v>
      </c>
      <c r="D36" s="264"/>
      <c r="E36" s="764" t="s">
        <v>582</v>
      </c>
      <c r="F36" s="765"/>
      <c r="G36" s="765"/>
      <c r="H36" s="53" t="s">
        <v>819</v>
      </c>
      <c r="I36" s="21"/>
      <c r="J36" s="331">
        <v>35000</v>
      </c>
      <c r="K36" s="23"/>
      <c r="L36" s="23" t="s">
        <v>140</v>
      </c>
      <c r="M36" s="710" t="s">
        <v>141</v>
      </c>
      <c r="N36" s="711"/>
      <c r="O36" s="711"/>
      <c r="P36" s="712"/>
    </row>
    <row r="37" spans="1:16" ht="30" customHeight="1">
      <c r="A37"/>
      <c r="B37" s="595" t="s">
        <v>553</v>
      </c>
      <c r="C37" s="324" t="s">
        <v>651</v>
      </c>
      <c r="D37" s="264"/>
      <c r="E37" s="573" t="s">
        <v>582</v>
      </c>
      <c r="F37" s="574"/>
      <c r="G37" s="574"/>
      <c r="H37" s="21"/>
      <c r="I37" s="669" t="s">
        <v>689</v>
      </c>
      <c r="J37" s="331">
        <v>120000</v>
      </c>
      <c r="K37" s="23"/>
      <c r="L37" s="23" t="s">
        <v>653</v>
      </c>
      <c r="M37" s="710" t="s">
        <v>690</v>
      </c>
      <c r="N37" s="711"/>
      <c r="O37" s="711"/>
      <c r="P37" s="712"/>
    </row>
    <row r="38" spans="1:16" ht="13.5">
      <c r="A38"/>
      <c r="B38" s="595" t="s">
        <v>554</v>
      </c>
      <c r="C38" s="141"/>
      <c r="D38" s="264" t="s">
        <v>666</v>
      </c>
      <c r="E38" s="766"/>
      <c r="F38" s="711"/>
      <c r="G38" s="711"/>
      <c r="H38" s="21"/>
      <c r="I38" s="21"/>
      <c r="J38" s="331"/>
      <c r="K38" s="23"/>
      <c r="L38" s="23"/>
      <c r="M38" s="710"/>
      <c r="N38" s="711"/>
      <c r="O38" s="711"/>
      <c r="P38" s="712"/>
    </row>
    <row r="39" spans="1:16" ht="13.5">
      <c r="A39"/>
      <c r="B39" s="595" t="s">
        <v>555</v>
      </c>
      <c r="C39" s="324" t="s">
        <v>885</v>
      </c>
      <c r="D39" s="264"/>
      <c r="E39" s="573" t="s">
        <v>209</v>
      </c>
      <c r="F39" s="574"/>
      <c r="G39" s="574"/>
      <c r="H39" s="21" t="s">
        <v>740</v>
      </c>
      <c r="I39" s="21"/>
      <c r="J39" s="331">
        <v>15000</v>
      </c>
      <c r="K39" s="23"/>
      <c r="L39" s="23" t="s">
        <v>653</v>
      </c>
      <c r="M39" s="710" t="s">
        <v>886</v>
      </c>
      <c r="N39" s="711"/>
      <c r="O39" s="711"/>
      <c r="P39" s="712"/>
    </row>
    <row r="40" spans="1:16" ht="13.5">
      <c r="A40"/>
      <c r="B40" s="595" t="s">
        <v>556</v>
      </c>
      <c r="C40" s="324" t="s">
        <v>204</v>
      </c>
      <c r="D40" s="264"/>
      <c r="E40" s="573" t="s">
        <v>209</v>
      </c>
      <c r="F40" s="574"/>
      <c r="G40" s="574"/>
      <c r="H40" s="21" t="s">
        <v>204</v>
      </c>
      <c r="I40" s="21"/>
      <c r="J40" s="331">
        <v>10000</v>
      </c>
      <c r="K40" s="23"/>
      <c r="L40" s="23" t="s">
        <v>653</v>
      </c>
      <c r="M40" s="710" t="s">
        <v>149</v>
      </c>
      <c r="N40" s="711"/>
      <c r="O40" s="711"/>
      <c r="P40" s="712"/>
    </row>
    <row r="41" spans="1:16" ht="13.5">
      <c r="A41"/>
      <c r="B41" s="595" t="s">
        <v>557</v>
      </c>
      <c r="C41" s="324" t="s">
        <v>204</v>
      </c>
      <c r="D41" s="264"/>
      <c r="E41" s="573" t="s">
        <v>209</v>
      </c>
      <c r="F41" s="574"/>
      <c r="G41" s="574"/>
      <c r="H41" s="21" t="s">
        <v>204</v>
      </c>
      <c r="I41" s="21"/>
      <c r="J41" s="331">
        <v>5000</v>
      </c>
      <c r="K41" s="23"/>
      <c r="L41" s="23" t="s">
        <v>653</v>
      </c>
      <c r="M41" s="710" t="s">
        <v>210</v>
      </c>
      <c r="N41" s="711"/>
      <c r="O41" s="711"/>
      <c r="P41" s="712"/>
    </row>
    <row r="42" spans="1:16" ht="13.5">
      <c r="A42"/>
      <c r="B42" s="595" t="s">
        <v>558</v>
      </c>
      <c r="C42" s="324" t="s">
        <v>740</v>
      </c>
      <c r="D42" s="152"/>
      <c r="E42" s="767" t="s">
        <v>872</v>
      </c>
      <c r="F42" s="695"/>
      <c r="G42" s="695"/>
      <c r="H42" s="21" t="s">
        <v>740</v>
      </c>
      <c r="I42" s="21"/>
      <c r="J42" s="509">
        <v>10000</v>
      </c>
      <c r="K42" s="23"/>
      <c r="L42" s="23" t="s">
        <v>653</v>
      </c>
      <c r="M42" s="694" t="s">
        <v>873</v>
      </c>
      <c r="N42" s="695"/>
      <c r="O42" s="695"/>
      <c r="P42" s="696"/>
    </row>
    <row r="43" spans="1:16" ht="14.25" thickBot="1">
      <c r="A43"/>
      <c r="B43" s="599" t="s">
        <v>559</v>
      </c>
      <c r="C43" s="376" t="s">
        <v>651</v>
      </c>
      <c r="D43" s="208"/>
      <c r="E43" s="768" t="s">
        <v>692</v>
      </c>
      <c r="F43" s="769"/>
      <c r="G43" s="769"/>
      <c r="H43" s="57" t="s">
        <v>651</v>
      </c>
      <c r="I43" s="57"/>
      <c r="J43" s="332">
        <v>5000</v>
      </c>
      <c r="K43" s="37"/>
      <c r="L43" s="37" t="s">
        <v>653</v>
      </c>
      <c r="M43" s="697" t="s">
        <v>693</v>
      </c>
      <c r="N43" s="698"/>
      <c r="O43" s="698"/>
      <c r="P43" s="699"/>
    </row>
    <row r="44" spans="1:16" ht="13.5">
      <c r="A44"/>
      <c r="B44" s="600" t="s">
        <v>560</v>
      </c>
      <c r="C44" s="487" t="s">
        <v>19</v>
      </c>
      <c r="D44" s="581"/>
      <c r="E44" s="760" t="s">
        <v>4</v>
      </c>
      <c r="F44" s="761"/>
      <c r="G44" s="761"/>
      <c r="H44" s="53" t="s">
        <v>19</v>
      </c>
      <c r="I44" s="53"/>
      <c r="J44" s="333">
        <v>10000</v>
      </c>
      <c r="K44" s="52"/>
      <c r="L44" s="52" t="s">
        <v>653</v>
      </c>
      <c r="M44" s="700" t="s">
        <v>11</v>
      </c>
      <c r="N44" s="701"/>
      <c r="O44" s="701"/>
      <c r="P44" s="702"/>
    </row>
    <row r="45" spans="1:16" ht="13.5">
      <c r="A45"/>
      <c r="B45" s="595" t="s">
        <v>561</v>
      </c>
      <c r="C45" s="324" t="s">
        <v>885</v>
      </c>
      <c r="D45" s="264"/>
      <c r="E45" s="573" t="s">
        <v>209</v>
      </c>
      <c r="F45" s="574"/>
      <c r="G45" s="574"/>
      <c r="H45" s="21" t="s">
        <v>740</v>
      </c>
      <c r="I45" s="21"/>
      <c r="J45" s="331">
        <v>10000</v>
      </c>
      <c r="K45" s="23"/>
      <c r="L45" s="23" t="s">
        <v>653</v>
      </c>
      <c r="M45" s="710"/>
      <c r="N45" s="711"/>
      <c r="O45" s="711"/>
      <c r="P45" s="712"/>
    </row>
    <row r="46" spans="1:16" ht="13.5">
      <c r="A46"/>
      <c r="B46" s="595" t="s">
        <v>562</v>
      </c>
      <c r="C46" s="324" t="s">
        <v>19</v>
      </c>
      <c r="D46" s="264"/>
      <c r="E46" s="677" t="s">
        <v>4</v>
      </c>
      <c r="F46" s="596"/>
      <c r="G46" s="596"/>
      <c r="H46" s="21"/>
      <c r="I46" s="21" t="s">
        <v>19</v>
      </c>
      <c r="J46" s="331">
        <v>180000</v>
      </c>
      <c r="K46" s="23"/>
      <c r="L46" s="23" t="s">
        <v>140</v>
      </c>
      <c r="M46" s="710"/>
      <c r="N46" s="711"/>
      <c r="O46" s="711"/>
      <c r="P46" s="712"/>
    </row>
    <row r="47" spans="1:16" ht="14.25" thickBot="1">
      <c r="A47"/>
      <c r="B47" s="603" t="s">
        <v>563</v>
      </c>
      <c r="C47" s="489" t="s">
        <v>19</v>
      </c>
      <c r="D47" s="158"/>
      <c r="E47" s="597" t="s">
        <v>7</v>
      </c>
      <c r="F47" s="688"/>
      <c r="G47" s="688"/>
      <c r="H47" s="59" t="s">
        <v>19</v>
      </c>
      <c r="I47" s="59"/>
      <c r="J47" s="334">
        <v>15000</v>
      </c>
      <c r="K47" s="58"/>
      <c r="L47" s="23" t="s">
        <v>653</v>
      </c>
      <c r="M47" s="713" t="s">
        <v>8</v>
      </c>
      <c r="N47" s="714"/>
      <c r="O47" s="714"/>
      <c r="P47" s="715"/>
    </row>
    <row r="48" spans="1:16" ht="14.25" thickBot="1">
      <c r="A48"/>
      <c r="B48" s="604" t="s">
        <v>405</v>
      </c>
      <c r="C48" s="368">
        <f>COUNTA(C4:C47)</f>
        <v>43</v>
      </c>
      <c r="D48" s="578">
        <f>COUNTA(D4:D47)</f>
        <v>1</v>
      </c>
      <c r="E48" s="776"/>
      <c r="F48" s="777"/>
      <c r="G48" s="777"/>
      <c r="H48" s="353">
        <f>COUNTA(H4:H47)</f>
        <v>38</v>
      </c>
      <c r="I48" s="353">
        <f>COUNTA(I4:I47)</f>
        <v>5</v>
      </c>
      <c r="J48" s="335"/>
      <c r="K48" s="170"/>
      <c r="L48" s="170"/>
      <c r="M48" s="495"/>
      <c r="N48" s="495"/>
      <c r="O48" s="495"/>
      <c r="P48" s="496"/>
    </row>
    <row r="49" spans="1:4" ht="13.5">
      <c r="A49"/>
      <c r="B49" s="81" t="s">
        <v>774</v>
      </c>
      <c r="C49" s="81"/>
      <c r="D49" s="81"/>
    </row>
    <row r="50" spans="1:2" ht="13.5">
      <c r="A50"/>
      <c r="B50" t="s">
        <v>775</v>
      </c>
    </row>
    <row r="51" ht="13.5">
      <c r="A51"/>
    </row>
    <row r="52" ht="13.5">
      <c r="A52"/>
    </row>
    <row r="53" ht="13.5">
      <c r="A53"/>
    </row>
    <row r="54" ht="13.5">
      <c r="A54"/>
    </row>
    <row r="55" ht="13.5">
      <c r="A55"/>
    </row>
    <row r="56" ht="13.5">
      <c r="A56"/>
    </row>
    <row r="57" ht="13.5">
      <c r="A57"/>
    </row>
    <row r="58" ht="13.5">
      <c r="A58"/>
    </row>
    <row r="59" ht="13.5">
      <c r="A59"/>
    </row>
    <row r="60" ht="13.5">
      <c r="A60"/>
    </row>
    <row r="61" ht="13.5">
      <c r="A61"/>
    </row>
    <row r="62" ht="13.5">
      <c r="A62"/>
    </row>
    <row r="63" ht="13.5">
      <c r="A63"/>
    </row>
  </sheetData>
  <sheetProtection/>
  <mergeCells count="92">
    <mergeCell ref="E48:G48"/>
    <mergeCell ref="M3:P3"/>
    <mergeCell ref="E4:G4"/>
    <mergeCell ref="E5:G5"/>
    <mergeCell ref="E6:G6"/>
    <mergeCell ref="E7:G7"/>
    <mergeCell ref="J4:L4"/>
    <mergeCell ref="E13:G13"/>
    <mergeCell ref="E14:G14"/>
    <mergeCell ref="E15:G15"/>
    <mergeCell ref="C2:D2"/>
    <mergeCell ref="E8:G8"/>
    <mergeCell ref="E9:G9"/>
    <mergeCell ref="E10:G10"/>
    <mergeCell ref="E11:G11"/>
    <mergeCell ref="E12:G12"/>
    <mergeCell ref="E16:G16"/>
    <mergeCell ref="E17:G17"/>
    <mergeCell ref="E18:G18"/>
    <mergeCell ref="E19:G19"/>
    <mergeCell ref="E20:G20"/>
    <mergeCell ref="E21:G21"/>
    <mergeCell ref="E32:G32"/>
    <mergeCell ref="E33:G33"/>
    <mergeCell ref="E22:G22"/>
    <mergeCell ref="E23:G23"/>
    <mergeCell ref="E24:G24"/>
    <mergeCell ref="E25:G25"/>
    <mergeCell ref="E26:G26"/>
    <mergeCell ref="E27:G27"/>
    <mergeCell ref="E44:G44"/>
    <mergeCell ref="E45:G45"/>
    <mergeCell ref="E34:G34"/>
    <mergeCell ref="E35:G35"/>
    <mergeCell ref="E36:G36"/>
    <mergeCell ref="E37:G37"/>
    <mergeCell ref="E38:G38"/>
    <mergeCell ref="E39:G39"/>
    <mergeCell ref="E42:G42"/>
    <mergeCell ref="E43:G43"/>
    <mergeCell ref="M10:P10"/>
    <mergeCell ref="M11:P11"/>
    <mergeCell ref="E40:G40"/>
    <mergeCell ref="E41:G41"/>
    <mergeCell ref="E28:G28"/>
    <mergeCell ref="E29:G29"/>
    <mergeCell ref="E30:G30"/>
    <mergeCell ref="E31:G31"/>
    <mergeCell ref="M18:P18"/>
    <mergeCell ref="M19:P19"/>
    <mergeCell ref="E46:G46"/>
    <mergeCell ref="E47:G47"/>
    <mergeCell ref="M4:P4"/>
    <mergeCell ref="M5:P5"/>
    <mergeCell ref="M6:P6"/>
    <mergeCell ref="M7:P7"/>
    <mergeCell ref="M8:P8"/>
    <mergeCell ref="M9:P9"/>
    <mergeCell ref="M12:P12"/>
    <mergeCell ref="M13:P13"/>
    <mergeCell ref="M14:P14"/>
    <mergeCell ref="M15:P15"/>
    <mergeCell ref="M16:P16"/>
    <mergeCell ref="M17:P17"/>
    <mergeCell ref="M20:P20"/>
    <mergeCell ref="M21:P21"/>
    <mergeCell ref="M22:P22"/>
    <mergeCell ref="M23:P23"/>
    <mergeCell ref="M26:P26"/>
    <mergeCell ref="M27:P27"/>
    <mergeCell ref="M24:P24"/>
    <mergeCell ref="M25:P25"/>
    <mergeCell ref="M28:P28"/>
    <mergeCell ref="M29:P29"/>
    <mergeCell ref="M32:P32"/>
    <mergeCell ref="M33:P33"/>
    <mergeCell ref="M30:P30"/>
    <mergeCell ref="M31:P31"/>
    <mergeCell ref="M34:P34"/>
    <mergeCell ref="M35:P35"/>
    <mergeCell ref="M38:P38"/>
    <mergeCell ref="M39:P39"/>
    <mergeCell ref="M36:P36"/>
    <mergeCell ref="M37:P37"/>
    <mergeCell ref="M46:P46"/>
    <mergeCell ref="M47:P47"/>
    <mergeCell ref="M40:P40"/>
    <mergeCell ref="M41:P41"/>
    <mergeCell ref="M42:P42"/>
    <mergeCell ref="M43:P43"/>
    <mergeCell ref="M44:P44"/>
    <mergeCell ref="M45:P45"/>
  </mergeCells>
  <printOptions/>
  <pageMargins left="0.2362204724409449" right="0.2362204724409449" top="0.5511811023622047" bottom="0.5511811023622047" header="0.31496062992125984" footer="0.31496062992125984"/>
  <pageSetup orientation="portrait" paperSize="9" scale="70" r:id="rId1"/>
  <headerFooter alignWithMargins="0">
    <oddHeader>&amp;C議会改革（事務局）アンケート
問３−政務調査費</oddHeader>
    <oddFooter>&amp;C&amp;P</oddFooter>
  </headerFooter>
</worksheet>
</file>

<file path=xl/worksheets/sheet16.xml><?xml version="1.0" encoding="utf-8"?>
<worksheet xmlns="http://schemas.openxmlformats.org/spreadsheetml/2006/main" xmlns:r="http://schemas.openxmlformats.org/officeDocument/2006/relationships">
  <dimension ref="A1:T52"/>
  <sheetViews>
    <sheetView zoomScalePageLayoutView="0" workbookViewId="0" topLeftCell="A1">
      <pane xSplit="2" ySplit="3" topLeftCell="C16" activePane="bottomRight" state="frozen"/>
      <selection pane="topLeft" activeCell="A1" sqref="A1"/>
      <selection pane="topRight" activeCell="C1" sqref="C1"/>
      <selection pane="bottomLeft" activeCell="A4" sqref="A4"/>
      <selection pane="bottomRight" activeCell="N24" sqref="N24"/>
    </sheetView>
  </sheetViews>
  <sheetFormatPr defaultColWidth="8.875" defaultRowHeight="13.5"/>
  <cols>
    <col min="1" max="1" width="2.625" style="98" customWidth="1"/>
    <col min="2" max="2" width="12.875" style="0" customWidth="1"/>
    <col min="3" max="4" width="4.625" style="0" customWidth="1"/>
    <col min="5" max="8" width="9.50390625" style="0" customWidth="1"/>
    <col min="9" max="10" width="4.625" style="0" customWidth="1"/>
    <col min="11" max="11" width="8.50390625" style="0" customWidth="1"/>
    <col min="12" max="12" width="9.125" style="0" customWidth="1"/>
    <col min="15" max="16" width="4.625" style="0" customWidth="1"/>
  </cols>
  <sheetData>
    <row r="1" spans="1:10" ht="14.25" thickBot="1">
      <c r="A1" s="12" t="s">
        <v>607</v>
      </c>
      <c r="B1" s="12"/>
      <c r="C1" s="12"/>
      <c r="D1" s="12"/>
      <c r="E1" s="12"/>
      <c r="F1" s="12"/>
      <c r="G1" s="12"/>
      <c r="H1" s="12"/>
      <c r="I1" s="12"/>
      <c r="J1" s="12"/>
    </row>
    <row r="2" spans="1:20" ht="13.5">
      <c r="A2"/>
      <c r="C2" s="797" t="s">
        <v>608</v>
      </c>
      <c r="D2" s="798"/>
      <c r="E2" s="798"/>
      <c r="F2" s="798"/>
      <c r="G2" s="798"/>
      <c r="H2" s="799"/>
      <c r="I2" s="800" t="s">
        <v>518</v>
      </c>
      <c r="J2" s="798"/>
      <c r="K2" s="798"/>
      <c r="L2" s="798"/>
      <c r="M2" s="798"/>
      <c r="N2" s="801"/>
      <c r="O2" s="797" t="s">
        <v>459</v>
      </c>
      <c r="P2" s="798"/>
      <c r="Q2" s="798"/>
      <c r="R2" s="798"/>
      <c r="S2" s="798"/>
      <c r="T2" s="799"/>
    </row>
    <row r="3" spans="3:20" ht="52.5" thickBot="1">
      <c r="C3" s="279" t="s">
        <v>298</v>
      </c>
      <c r="D3" s="280" t="s">
        <v>299</v>
      </c>
      <c r="E3" s="786" t="s">
        <v>609</v>
      </c>
      <c r="F3" s="786"/>
      <c r="G3" s="786"/>
      <c r="H3" s="154" t="s">
        <v>656</v>
      </c>
      <c r="I3" s="618" t="s">
        <v>298</v>
      </c>
      <c r="J3" s="280" t="s">
        <v>299</v>
      </c>
      <c r="K3" s="786" t="s">
        <v>609</v>
      </c>
      <c r="L3" s="786"/>
      <c r="M3" s="786"/>
      <c r="N3" s="490" t="s">
        <v>656</v>
      </c>
      <c r="O3" s="279" t="s">
        <v>298</v>
      </c>
      <c r="P3" s="280" t="s">
        <v>299</v>
      </c>
      <c r="Q3" s="786" t="s">
        <v>609</v>
      </c>
      <c r="R3" s="786"/>
      <c r="S3" s="786"/>
      <c r="T3" s="154" t="s">
        <v>656</v>
      </c>
    </row>
    <row r="4" spans="1:20" ht="13.5">
      <c r="A4"/>
      <c r="B4" s="605" t="s">
        <v>644</v>
      </c>
      <c r="C4" s="146"/>
      <c r="D4" s="138" t="s">
        <v>740</v>
      </c>
      <c r="E4" s="784"/>
      <c r="F4" s="784"/>
      <c r="G4" s="784"/>
      <c r="H4" s="155"/>
      <c r="I4" s="583" t="s">
        <v>740</v>
      </c>
      <c r="J4" s="138"/>
      <c r="K4" s="784" t="s">
        <v>831</v>
      </c>
      <c r="L4" s="784"/>
      <c r="M4" s="784"/>
      <c r="N4" s="614" t="s">
        <v>832</v>
      </c>
      <c r="O4" s="146"/>
      <c r="P4" s="138" t="s">
        <v>740</v>
      </c>
      <c r="Q4" s="784"/>
      <c r="R4" s="784"/>
      <c r="S4" s="784"/>
      <c r="T4" s="155"/>
    </row>
    <row r="5" spans="1:20" ht="13.5">
      <c r="A5"/>
      <c r="B5" s="606" t="s">
        <v>645</v>
      </c>
      <c r="C5" s="141"/>
      <c r="D5" s="147" t="s">
        <v>104</v>
      </c>
      <c r="E5" s="782"/>
      <c r="F5" s="782"/>
      <c r="G5" s="782"/>
      <c r="H5" s="152"/>
      <c r="I5" s="580"/>
      <c r="J5" s="147" t="s">
        <v>104</v>
      </c>
      <c r="K5" s="782"/>
      <c r="L5" s="782"/>
      <c r="M5" s="782"/>
      <c r="N5" s="375"/>
      <c r="O5" s="141"/>
      <c r="P5" s="147" t="s">
        <v>104</v>
      </c>
      <c r="Q5" s="782"/>
      <c r="R5" s="782"/>
      <c r="S5" s="782"/>
      <c r="T5" s="152"/>
    </row>
    <row r="6" spans="1:20" ht="13.5">
      <c r="A6"/>
      <c r="B6" s="606" t="s">
        <v>646</v>
      </c>
      <c r="C6" s="141"/>
      <c r="D6" s="147" t="s">
        <v>104</v>
      </c>
      <c r="E6" s="782"/>
      <c r="F6" s="782"/>
      <c r="G6" s="782"/>
      <c r="H6" s="152"/>
      <c r="I6" s="580"/>
      <c r="J6" s="147" t="s">
        <v>104</v>
      </c>
      <c r="K6" s="782"/>
      <c r="L6" s="782"/>
      <c r="M6" s="782"/>
      <c r="N6" s="375"/>
      <c r="O6" s="141" t="s">
        <v>728</v>
      </c>
      <c r="P6" s="18"/>
      <c r="Q6" s="796" t="s">
        <v>94</v>
      </c>
      <c r="R6" s="796"/>
      <c r="S6" s="796"/>
      <c r="T6" s="152" t="s">
        <v>95</v>
      </c>
    </row>
    <row r="7" spans="1:20" ht="13.5">
      <c r="A7"/>
      <c r="B7" s="607" t="s">
        <v>776</v>
      </c>
      <c r="C7" s="619"/>
      <c r="D7" s="579"/>
      <c r="E7" s="579"/>
      <c r="F7" s="579"/>
      <c r="G7" s="579"/>
      <c r="H7" s="576"/>
      <c r="I7" s="579"/>
      <c r="J7" s="579"/>
      <c r="K7" s="579"/>
      <c r="L7" s="579"/>
      <c r="M7" s="579"/>
      <c r="N7" s="579"/>
      <c r="O7" s="141" t="s">
        <v>728</v>
      </c>
      <c r="P7" s="18"/>
      <c r="Q7" s="796" t="s">
        <v>96</v>
      </c>
      <c r="R7" s="796"/>
      <c r="S7" s="796"/>
      <c r="T7" s="152" t="s">
        <v>97</v>
      </c>
    </row>
    <row r="8" spans="1:20" ht="13.5">
      <c r="A8"/>
      <c r="B8" s="606" t="s">
        <v>647</v>
      </c>
      <c r="C8" s="324" t="s">
        <v>374</v>
      </c>
      <c r="D8" s="18"/>
      <c r="E8" s="782" t="s">
        <v>678</v>
      </c>
      <c r="F8" s="782"/>
      <c r="G8" s="782"/>
      <c r="H8" s="620" t="s">
        <v>777</v>
      </c>
      <c r="I8" s="580"/>
      <c r="J8" s="18" t="s">
        <v>346</v>
      </c>
      <c r="K8" s="782"/>
      <c r="L8" s="782"/>
      <c r="M8" s="782"/>
      <c r="N8" s="375"/>
      <c r="O8" s="324" t="s">
        <v>374</v>
      </c>
      <c r="P8" s="18"/>
      <c r="Q8" s="796" t="s">
        <v>735</v>
      </c>
      <c r="R8" s="796"/>
      <c r="S8" s="796"/>
      <c r="T8" s="152" t="s">
        <v>736</v>
      </c>
    </row>
    <row r="9" spans="1:20" ht="13.5">
      <c r="A9"/>
      <c r="B9" s="606" t="s">
        <v>648</v>
      </c>
      <c r="C9" s="324" t="s">
        <v>666</v>
      </c>
      <c r="D9" s="18"/>
      <c r="E9" s="782" t="s">
        <v>256</v>
      </c>
      <c r="F9" s="782"/>
      <c r="G9" s="782"/>
      <c r="H9" s="152" t="s">
        <v>778</v>
      </c>
      <c r="I9" s="580"/>
      <c r="J9" s="18" t="s">
        <v>666</v>
      </c>
      <c r="K9" s="782"/>
      <c r="L9" s="782"/>
      <c r="M9" s="782"/>
      <c r="N9" s="375"/>
      <c r="O9" s="141"/>
      <c r="P9" s="147" t="s">
        <v>204</v>
      </c>
      <c r="Q9" s="782"/>
      <c r="R9" s="782"/>
      <c r="S9" s="782"/>
      <c r="T9" s="152"/>
    </row>
    <row r="10" spans="1:20" ht="13.5">
      <c r="A10"/>
      <c r="B10" s="606" t="s">
        <v>649</v>
      </c>
      <c r="C10" s="324" t="s">
        <v>819</v>
      </c>
      <c r="D10" s="18"/>
      <c r="E10" s="796" t="s">
        <v>585</v>
      </c>
      <c r="F10" s="796"/>
      <c r="G10" s="796"/>
      <c r="H10" s="152" t="s">
        <v>779</v>
      </c>
      <c r="I10" s="580"/>
      <c r="J10" s="147" t="s">
        <v>374</v>
      </c>
      <c r="K10" s="782"/>
      <c r="L10" s="782"/>
      <c r="M10" s="782"/>
      <c r="N10" s="375"/>
      <c r="O10" s="141"/>
      <c r="P10" s="147" t="s">
        <v>677</v>
      </c>
      <c r="Q10" s="782"/>
      <c r="R10" s="782"/>
      <c r="S10" s="782"/>
      <c r="T10" s="152"/>
    </row>
    <row r="11" spans="1:20" ht="13.5">
      <c r="A11"/>
      <c r="B11" s="606" t="s">
        <v>650</v>
      </c>
      <c r="C11" s="324" t="s">
        <v>651</v>
      </c>
      <c r="D11" s="18"/>
      <c r="E11" s="782" t="s">
        <v>155</v>
      </c>
      <c r="F11" s="782"/>
      <c r="G11" s="782"/>
      <c r="H11" s="152" t="s">
        <v>780</v>
      </c>
      <c r="I11" s="580"/>
      <c r="J11" s="147" t="s">
        <v>666</v>
      </c>
      <c r="K11" s="782"/>
      <c r="L11" s="782"/>
      <c r="M11" s="782"/>
      <c r="N11" s="375"/>
      <c r="O11" s="141"/>
      <c r="P11" s="147" t="s">
        <v>666</v>
      </c>
      <c r="Q11" s="782"/>
      <c r="R11" s="782"/>
      <c r="S11" s="782"/>
      <c r="T11" s="152"/>
    </row>
    <row r="12" spans="1:20" ht="13.5">
      <c r="A12"/>
      <c r="B12" s="607" t="s">
        <v>522</v>
      </c>
      <c r="C12" s="141"/>
      <c r="D12" s="147" t="s">
        <v>72</v>
      </c>
      <c r="E12" s="782"/>
      <c r="F12" s="782"/>
      <c r="G12" s="782"/>
      <c r="H12" s="152"/>
      <c r="I12" s="580"/>
      <c r="J12" s="147" t="s">
        <v>72</v>
      </c>
      <c r="K12" s="782"/>
      <c r="L12" s="782"/>
      <c r="M12" s="782"/>
      <c r="N12" s="375"/>
      <c r="O12" s="141"/>
      <c r="P12" s="147" t="s">
        <v>72</v>
      </c>
      <c r="Q12" s="782"/>
      <c r="R12" s="782"/>
      <c r="S12" s="782"/>
      <c r="T12" s="152"/>
    </row>
    <row r="13" spans="1:20" ht="13.5">
      <c r="A13"/>
      <c r="B13" s="606" t="s">
        <v>523</v>
      </c>
      <c r="C13" s="141"/>
      <c r="D13" s="18" t="s">
        <v>345</v>
      </c>
      <c r="E13" s="782"/>
      <c r="F13" s="782"/>
      <c r="G13" s="782"/>
      <c r="H13" s="152"/>
      <c r="I13" s="580"/>
      <c r="J13" s="18" t="s">
        <v>677</v>
      </c>
      <c r="K13" s="782"/>
      <c r="L13" s="782"/>
      <c r="M13" s="782"/>
      <c r="N13" s="375"/>
      <c r="O13" s="141" t="s">
        <v>677</v>
      </c>
      <c r="P13" s="18"/>
      <c r="Q13" s="782" t="s">
        <v>243</v>
      </c>
      <c r="R13" s="782"/>
      <c r="S13" s="782"/>
      <c r="T13" s="152" t="s">
        <v>244</v>
      </c>
    </row>
    <row r="14" spans="1:20" ht="14.25" thickBot="1">
      <c r="A14"/>
      <c r="B14" s="608" t="s">
        <v>620</v>
      </c>
      <c r="C14" s="145"/>
      <c r="D14" s="148" t="s">
        <v>889</v>
      </c>
      <c r="E14" s="783"/>
      <c r="F14" s="783"/>
      <c r="G14" s="783"/>
      <c r="H14" s="156"/>
      <c r="I14" s="584"/>
      <c r="J14" s="148" t="s">
        <v>889</v>
      </c>
      <c r="K14" s="783"/>
      <c r="L14" s="783"/>
      <c r="M14" s="783"/>
      <c r="N14" s="615"/>
      <c r="O14" s="145"/>
      <c r="P14" s="148" t="s">
        <v>889</v>
      </c>
      <c r="Q14" s="783"/>
      <c r="R14" s="783"/>
      <c r="S14" s="783"/>
      <c r="T14" s="156"/>
    </row>
    <row r="15" spans="1:20" ht="14.25" thickBot="1">
      <c r="A15"/>
      <c r="B15" s="605" t="s">
        <v>621</v>
      </c>
      <c r="C15" s="139"/>
      <c r="D15" s="150" t="s">
        <v>703</v>
      </c>
      <c r="E15" s="788"/>
      <c r="F15" s="788"/>
      <c r="G15" s="788"/>
      <c r="H15" s="151"/>
      <c r="I15" s="267"/>
      <c r="J15" s="150" t="s">
        <v>703</v>
      </c>
      <c r="K15" s="788"/>
      <c r="L15" s="788"/>
      <c r="M15" s="788"/>
      <c r="N15" s="616"/>
      <c r="O15" s="139"/>
      <c r="P15" s="150" t="s">
        <v>703</v>
      </c>
      <c r="Q15" s="788"/>
      <c r="R15" s="788"/>
      <c r="S15" s="788"/>
      <c r="T15" s="151"/>
    </row>
    <row r="16" spans="1:20" ht="13.5">
      <c r="A16"/>
      <c r="B16" s="606" t="s">
        <v>528</v>
      </c>
      <c r="C16" s="141"/>
      <c r="D16" s="150" t="s">
        <v>740</v>
      </c>
      <c r="E16" s="782"/>
      <c r="F16" s="782"/>
      <c r="G16" s="782"/>
      <c r="H16" s="152"/>
      <c r="I16" s="580"/>
      <c r="J16" s="150" t="s">
        <v>740</v>
      </c>
      <c r="K16" s="782"/>
      <c r="L16" s="782"/>
      <c r="M16" s="782"/>
      <c r="N16" s="375"/>
      <c r="O16" s="141"/>
      <c r="P16" s="150" t="s">
        <v>740</v>
      </c>
      <c r="Q16" s="782"/>
      <c r="R16" s="782"/>
      <c r="S16" s="782"/>
      <c r="T16" s="152"/>
    </row>
    <row r="17" spans="1:20" ht="13.5">
      <c r="A17"/>
      <c r="B17" s="606" t="s">
        <v>529</v>
      </c>
      <c r="C17" s="141"/>
      <c r="D17" s="18" t="s">
        <v>130</v>
      </c>
      <c r="E17" s="782"/>
      <c r="F17" s="782"/>
      <c r="G17" s="782"/>
      <c r="H17" s="152"/>
      <c r="I17" s="580"/>
      <c r="J17" s="18" t="s">
        <v>130</v>
      </c>
      <c r="K17" s="782"/>
      <c r="L17" s="782"/>
      <c r="M17" s="782"/>
      <c r="N17" s="375"/>
      <c r="O17" s="141"/>
      <c r="P17" s="18" t="s">
        <v>130</v>
      </c>
      <c r="Q17" s="782"/>
      <c r="R17" s="782"/>
      <c r="S17" s="782"/>
      <c r="T17" s="152"/>
    </row>
    <row r="18" spans="1:20" ht="13.5">
      <c r="A18"/>
      <c r="B18" s="606" t="s">
        <v>530</v>
      </c>
      <c r="C18" s="141"/>
      <c r="D18" s="18" t="s">
        <v>819</v>
      </c>
      <c r="E18" s="782"/>
      <c r="F18" s="782"/>
      <c r="G18" s="782"/>
      <c r="H18" s="152"/>
      <c r="I18" s="580"/>
      <c r="J18" s="18" t="s">
        <v>819</v>
      </c>
      <c r="K18" s="782"/>
      <c r="L18" s="782"/>
      <c r="M18" s="782"/>
      <c r="N18" s="375"/>
      <c r="O18" s="141"/>
      <c r="P18" s="18" t="s">
        <v>819</v>
      </c>
      <c r="Q18" s="782"/>
      <c r="R18" s="782"/>
      <c r="S18" s="782"/>
      <c r="T18" s="152"/>
    </row>
    <row r="19" spans="1:20" ht="13.5">
      <c r="A19"/>
      <c r="B19" s="607" t="s">
        <v>531</v>
      </c>
      <c r="C19" s="141"/>
      <c r="D19" s="147" t="s">
        <v>889</v>
      </c>
      <c r="E19" s="782"/>
      <c r="F19" s="782"/>
      <c r="G19" s="782"/>
      <c r="H19" s="152"/>
      <c r="I19" s="580"/>
      <c r="J19" s="147" t="s">
        <v>889</v>
      </c>
      <c r="K19" s="782"/>
      <c r="L19" s="782"/>
      <c r="M19" s="782"/>
      <c r="N19" s="375"/>
      <c r="O19" s="141"/>
      <c r="P19" s="147" t="s">
        <v>889</v>
      </c>
      <c r="Q19" s="782"/>
      <c r="R19" s="782"/>
      <c r="S19" s="782"/>
      <c r="T19" s="152"/>
    </row>
    <row r="20" spans="1:20" ht="13.5">
      <c r="A20"/>
      <c r="B20" s="607" t="s">
        <v>532</v>
      </c>
      <c r="C20" s="141"/>
      <c r="D20" s="18" t="s">
        <v>345</v>
      </c>
      <c r="E20" s="782"/>
      <c r="F20" s="782"/>
      <c r="G20" s="782"/>
      <c r="H20" s="152"/>
      <c r="I20" s="580"/>
      <c r="J20" s="18" t="s">
        <v>345</v>
      </c>
      <c r="K20" s="782"/>
      <c r="L20" s="782"/>
      <c r="M20" s="782"/>
      <c r="N20" s="375"/>
      <c r="O20" s="141"/>
      <c r="P20" s="18" t="s">
        <v>345</v>
      </c>
      <c r="Q20" s="782"/>
      <c r="R20" s="782"/>
      <c r="S20" s="782"/>
      <c r="T20" s="152"/>
    </row>
    <row r="21" spans="1:20" ht="13.5">
      <c r="A21"/>
      <c r="B21" s="607" t="s">
        <v>533</v>
      </c>
      <c r="C21" s="324" t="s">
        <v>700</v>
      </c>
      <c r="D21" s="18"/>
      <c r="E21" s="782" t="s">
        <v>701</v>
      </c>
      <c r="F21" s="782"/>
      <c r="G21" s="782"/>
      <c r="H21" s="152" t="s">
        <v>702</v>
      </c>
      <c r="I21" s="580"/>
      <c r="J21" s="18" t="s">
        <v>130</v>
      </c>
      <c r="K21" s="782"/>
      <c r="L21" s="782"/>
      <c r="M21" s="782"/>
      <c r="N21" s="375"/>
      <c r="O21" s="141"/>
      <c r="P21" s="18" t="s">
        <v>130</v>
      </c>
      <c r="Q21" s="782"/>
      <c r="R21" s="782"/>
      <c r="S21" s="782"/>
      <c r="T21" s="152"/>
    </row>
    <row r="22" spans="1:20" ht="13.5">
      <c r="A22"/>
      <c r="B22" s="607" t="s">
        <v>534</v>
      </c>
      <c r="C22" s="141"/>
      <c r="D22" s="18" t="s">
        <v>666</v>
      </c>
      <c r="E22" s="782"/>
      <c r="F22" s="782"/>
      <c r="G22" s="782"/>
      <c r="H22" s="152"/>
      <c r="I22" s="580"/>
      <c r="J22" s="18" t="s">
        <v>666</v>
      </c>
      <c r="K22" s="782"/>
      <c r="L22" s="782"/>
      <c r="M22" s="782"/>
      <c r="N22" s="375"/>
      <c r="O22" s="141"/>
      <c r="P22" s="18" t="s">
        <v>666</v>
      </c>
      <c r="Q22" s="782"/>
      <c r="R22" s="782"/>
      <c r="S22" s="782"/>
      <c r="T22" s="152"/>
    </row>
    <row r="23" spans="1:20" ht="13.5">
      <c r="A23"/>
      <c r="B23" s="606" t="s">
        <v>535</v>
      </c>
      <c r="C23" s="141"/>
      <c r="D23" s="18" t="s">
        <v>666</v>
      </c>
      <c r="E23" s="782"/>
      <c r="F23" s="782"/>
      <c r="G23" s="782"/>
      <c r="H23" s="152"/>
      <c r="I23" s="580"/>
      <c r="J23" s="18" t="s">
        <v>666</v>
      </c>
      <c r="K23" s="782"/>
      <c r="L23" s="782"/>
      <c r="M23" s="782"/>
      <c r="N23" s="375"/>
      <c r="O23" s="141"/>
      <c r="P23" s="18" t="s">
        <v>666</v>
      </c>
      <c r="Q23" s="782"/>
      <c r="R23" s="782"/>
      <c r="S23" s="782"/>
      <c r="T23" s="152"/>
    </row>
    <row r="24" spans="1:20" ht="14.25" thickBot="1">
      <c r="A24"/>
      <c r="B24" s="609" t="s">
        <v>536</v>
      </c>
      <c r="C24" s="376" t="s">
        <v>72</v>
      </c>
      <c r="D24" s="143"/>
      <c r="E24" s="786" t="s">
        <v>54</v>
      </c>
      <c r="F24" s="786"/>
      <c r="G24" s="786"/>
      <c r="H24" s="154" t="s">
        <v>55</v>
      </c>
      <c r="I24" s="559" t="s">
        <v>72</v>
      </c>
      <c r="J24" s="143"/>
      <c r="K24" s="786" t="s">
        <v>56</v>
      </c>
      <c r="L24" s="786"/>
      <c r="M24" s="786"/>
      <c r="N24" s="490" t="s">
        <v>57</v>
      </c>
      <c r="O24" s="142"/>
      <c r="P24" s="153" t="s">
        <v>72</v>
      </c>
      <c r="Q24" s="786"/>
      <c r="R24" s="786"/>
      <c r="S24" s="786"/>
      <c r="T24" s="154"/>
    </row>
    <row r="25" spans="1:20" ht="33.75" customHeight="1">
      <c r="A25"/>
      <c r="B25" s="610" t="s">
        <v>537</v>
      </c>
      <c r="C25" s="146"/>
      <c r="D25" s="138" t="s">
        <v>169</v>
      </c>
      <c r="E25" s="784"/>
      <c r="F25" s="784"/>
      <c r="G25" s="784"/>
      <c r="H25" s="155"/>
      <c r="I25" s="583"/>
      <c r="J25" s="138" t="s">
        <v>170</v>
      </c>
      <c r="K25" s="784"/>
      <c r="L25" s="784"/>
      <c r="M25" s="784"/>
      <c r="N25" s="614"/>
      <c r="O25" s="146" t="s">
        <v>170</v>
      </c>
      <c r="P25" s="138"/>
      <c r="Q25" s="793" t="s">
        <v>171</v>
      </c>
      <c r="R25" s="794"/>
      <c r="S25" s="795"/>
      <c r="T25" s="155" t="s">
        <v>172</v>
      </c>
    </row>
    <row r="26" spans="1:20" ht="13.5">
      <c r="A26"/>
      <c r="B26" s="606" t="s">
        <v>538</v>
      </c>
      <c r="C26" s="141"/>
      <c r="D26" s="147" t="s">
        <v>72</v>
      </c>
      <c r="E26" s="782"/>
      <c r="F26" s="782"/>
      <c r="G26" s="782"/>
      <c r="H26" s="152"/>
      <c r="I26" s="580"/>
      <c r="J26" s="147" t="s">
        <v>72</v>
      </c>
      <c r="K26" s="782"/>
      <c r="L26" s="782"/>
      <c r="M26" s="782"/>
      <c r="N26" s="375"/>
      <c r="O26" s="141"/>
      <c r="P26" s="147" t="s">
        <v>72</v>
      </c>
      <c r="Q26" s="782"/>
      <c r="R26" s="782"/>
      <c r="S26" s="782"/>
      <c r="T26" s="152"/>
    </row>
    <row r="27" spans="1:20" ht="13.5">
      <c r="A27"/>
      <c r="B27" s="606" t="s">
        <v>539</v>
      </c>
      <c r="C27" s="141"/>
      <c r="D27" s="18" t="s">
        <v>666</v>
      </c>
      <c r="E27" s="782"/>
      <c r="F27" s="782"/>
      <c r="G27" s="782"/>
      <c r="H27" s="152"/>
      <c r="I27" s="580"/>
      <c r="J27" s="18" t="s">
        <v>666</v>
      </c>
      <c r="K27" s="782"/>
      <c r="L27" s="782"/>
      <c r="M27" s="782"/>
      <c r="N27" s="375"/>
      <c r="O27" s="141"/>
      <c r="P27" s="18" t="s">
        <v>666</v>
      </c>
      <c r="Q27" s="782"/>
      <c r="R27" s="782"/>
      <c r="S27" s="782"/>
      <c r="T27" s="152"/>
    </row>
    <row r="28" spans="1:20" ht="27.75" customHeight="1">
      <c r="A28"/>
      <c r="B28" s="606" t="s">
        <v>540</v>
      </c>
      <c r="C28" s="141"/>
      <c r="D28" s="18" t="s">
        <v>740</v>
      </c>
      <c r="E28" s="782"/>
      <c r="F28" s="782"/>
      <c r="G28" s="782"/>
      <c r="H28" s="152"/>
      <c r="I28" s="580"/>
      <c r="J28" s="18" t="s">
        <v>740</v>
      </c>
      <c r="K28" s="782"/>
      <c r="L28" s="782"/>
      <c r="M28" s="782"/>
      <c r="N28" s="375"/>
      <c r="O28" s="324" t="s">
        <v>19</v>
      </c>
      <c r="P28" s="18"/>
      <c r="Q28" s="790" t="s">
        <v>1</v>
      </c>
      <c r="R28" s="791"/>
      <c r="S28" s="792"/>
      <c r="T28" s="152" t="s">
        <v>2</v>
      </c>
    </row>
    <row r="29" spans="1:20" ht="13.5">
      <c r="A29"/>
      <c r="B29" s="606" t="s">
        <v>541</v>
      </c>
      <c r="C29" s="141"/>
      <c r="D29" s="147" t="s">
        <v>651</v>
      </c>
      <c r="E29" s="782"/>
      <c r="F29" s="782"/>
      <c r="G29" s="782"/>
      <c r="H29" s="152"/>
      <c r="I29" s="580"/>
      <c r="J29" s="147" t="s">
        <v>651</v>
      </c>
      <c r="K29" s="782"/>
      <c r="L29" s="782"/>
      <c r="M29" s="782"/>
      <c r="N29" s="375"/>
      <c r="O29" s="141"/>
      <c r="P29" s="147" t="s">
        <v>651</v>
      </c>
      <c r="Q29" s="782"/>
      <c r="R29" s="782"/>
      <c r="S29" s="782"/>
      <c r="T29" s="152"/>
    </row>
    <row r="30" spans="1:20" ht="13.5">
      <c r="A30"/>
      <c r="B30" s="606" t="s">
        <v>542</v>
      </c>
      <c r="C30" s="141"/>
      <c r="D30" s="147" t="s">
        <v>374</v>
      </c>
      <c r="E30" s="782"/>
      <c r="F30" s="782"/>
      <c r="G30" s="782"/>
      <c r="H30" s="152"/>
      <c r="I30" s="580"/>
      <c r="J30" s="147" t="s">
        <v>374</v>
      </c>
      <c r="K30" s="782"/>
      <c r="L30" s="782"/>
      <c r="M30" s="782"/>
      <c r="N30" s="375"/>
      <c r="O30" s="141"/>
      <c r="P30" s="147" t="s">
        <v>374</v>
      </c>
      <c r="Q30" s="782"/>
      <c r="R30" s="782"/>
      <c r="S30" s="782"/>
      <c r="T30" s="152"/>
    </row>
    <row r="31" spans="1:20" ht="13.5">
      <c r="A31"/>
      <c r="B31" s="606" t="s">
        <v>543</v>
      </c>
      <c r="C31" s="141"/>
      <c r="D31" s="147" t="s">
        <v>740</v>
      </c>
      <c r="E31" s="782"/>
      <c r="F31" s="782"/>
      <c r="G31" s="782"/>
      <c r="H31" s="152"/>
      <c r="I31" s="580"/>
      <c r="J31" s="147" t="s">
        <v>740</v>
      </c>
      <c r="K31" s="782"/>
      <c r="L31" s="782"/>
      <c r="M31" s="782"/>
      <c r="N31" s="375"/>
      <c r="O31" s="141"/>
      <c r="P31" s="147" t="s">
        <v>740</v>
      </c>
      <c r="Q31" s="782"/>
      <c r="R31" s="782"/>
      <c r="S31" s="782"/>
      <c r="T31" s="152"/>
    </row>
    <row r="32" spans="1:20" ht="13.5">
      <c r="A32"/>
      <c r="B32" s="607" t="s">
        <v>544</v>
      </c>
      <c r="C32" s="141"/>
      <c r="D32" s="147" t="s">
        <v>374</v>
      </c>
      <c r="E32" s="782"/>
      <c r="F32" s="782"/>
      <c r="G32" s="782"/>
      <c r="H32" s="152"/>
      <c r="I32" s="580"/>
      <c r="J32" s="147" t="s">
        <v>374</v>
      </c>
      <c r="K32" s="782"/>
      <c r="L32" s="782"/>
      <c r="M32" s="782"/>
      <c r="N32" s="375"/>
      <c r="O32" s="141"/>
      <c r="P32" s="147" t="s">
        <v>374</v>
      </c>
      <c r="Q32" s="782"/>
      <c r="R32" s="782"/>
      <c r="S32" s="782"/>
      <c r="T32" s="152"/>
    </row>
    <row r="33" spans="1:20" ht="13.5">
      <c r="A33"/>
      <c r="B33" s="607" t="s">
        <v>632</v>
      </c>
      <c r="C33" s="141"/>
      <c r="D33" s="18" t="s">
        <v>345</v>
      </c>
      <c r="E33" s="782"/>
      <c r="F33" s="782"/>
      <c r="G33" s="782"/>
      <c r="H33" s="152"/>
      <c r="I33" s="580"/>
      <c r="J33" s="18" t="s">
        <v>374</v>
      </c>
      <c r="K33" s="782"/>
      <c r="L33" s="782"/>
      <c r="M33" s="782"/>
      <c r="N33" s="375"/>
      <c r="O33" s="141" t="s">
        <v>374</v>
      </c>
      <c r="P33" s="18"/>
      <c r="Q33" s="782" t="s">
        <v>670</v>
      </c>
      <c r="R33" s="782"/>
      <c r="S33" s="782"/>
      <c r="T33" s="152" t="s">
        <v>671</v>
      </c>
    </row>
    <row r="34" spans="1:20" ht="14.25" thickBot="1">
      <c r="A34"/>
      <c r="B34" s="608" t="s">
        <v>633</v>
      </c>
      <c r="C34" s="145"/>
      <c r="D34" s="136" t="s">
        <v>666</v>
      </c>
      <c r="E34" s="783"/>
      <c r="F34" s="783"/>
      <c r="G34" s="783"/>
      <c r="H34" s="156"/>
      <c r="I34" s="584"/>
      <c r="J34" s="136" t="s">
        <v>666</v>
      </c>
      <c r="K34" s="783"/>
      <c r="L34" s="783"/>
      <c r="M34" s="783"/>
      <c r="N34" s="615"/>
      <c r="O34" s="145"/>
      <c r="P34" s="136" t="s">
        <v>666</v>
      </c>
      <c r="Q34" s="783"/>
      <c r="R34" s="783"/>
      <c r="S34" s="783"/>
      <c r="T34" s="156"/>
    </row>
    <row r="35" spans="1:20" ht="13.5">
      <c r="A35"/>
      <c r="B35" s="611" t="s">
        <v>634</v>
      </c>
      <c r="C35" s="372"/>
      <c r="D35" s="150" t="s">
        <v>782</v>
      </c>
      <c r="E35" s="788"/>
      <c r="F35" s="788"/>
      <c r="G35" s="788"/>
      <c r="H35" s="151"/>
      <c r="I35" s="267"/>
      <c r="J35" s="150" t="s">
        <v>651</v>
      </c>
      <c r="K35" s="788"/>
      <c r="L35" s="788"/>
      <c r="M35" s="788"/>
      <c r="N35" s="616"/>
      <c r="O35" s="139"/>
      <c r="P35" s="150" t="s">
        <v>651</v>
      </c>
      <c r="Q35" s="788"/>
      <c r="R35" s="788"/>
      <c r="S35" s="789"/>
      <c r="T35" s="369"/>
    </row>
    <row r="36" spans="1:20" ht="13.5">
      <c r="A36"/>
      <c r="B36" s="606" t="s">
        <v>551</v>
      </c>
      <c r="C36" s="141"/>
      <c r="D36" s="147" t="s">
        <v>666</v>
      </c>
      <c r="E36" s="782"/>
      <c r="F36" s="782"/>
      <c r="G36" s="782"/>
      <c r="H36" s="152"/>
      <c r="I36" s="580"/>
      <c r="J36" s="147" t="s">
        <v>666</v>
      </c>
      <c r="K36" s="782"/>
      <c r="L36" s="782"/>
      <c r="M36" s="782"/>
      <c r="N36" s="375"/>
      <c r="O36" s="141"/>
      <c r="P36" s="147" t="s">
        <v>666</v>
      </c>
      <c r="Q36" s="782"/>
      <c r="R36" s="782"/>
      <c r="S36" s="782"/>
      <c r="T36" s="370"/>
    </row>
    <row r="37" spans="1:20" ht="13.5">
      <c r="A37"/>
      <c r="B37" s="607" t="s">
        <v>552</v>
      </c>
      <c r="C37" s="141" t="s">
        <v>666</v>
      </c>
      <c r="D37" s="18"/>
      <c r="E37" s="782" t="s">
        <v>142</v>
      </c>
      <c r="F37" s="782"/>
      <c r="G37" s="782"/>
      <c r="H37" s="152" t="s">
        <v>143</v>
      </c>
      <c r="I37" s="580"/>
      <c r="J37" s="147" t="s">
        <v>666</v>
      </c>
      <c r="K37" s="782"/>
      <c r="L37" s="782"/>
      <c r="M37" s="782"/>
      <c r="N37" s="375"/>
      <c r="O37" s="141"/>
      <c r="P37" s="147" t="s">
        <v>666</v>
      </c>
      <c r="Q37" s="782"/>
      <c r="R37" s="782"/>
      <c r="S37" s="785"/>
      <c r="T37" s="370"/>
    </row>
    <row r="38" spans="1:20" ht="13.5">
      <c r="A38"/>
      <c r="B38" s="606" t="s">
        <v>553</v>
      </c>
      <c r="C38" s="141" t="s">
        <v>819</v>
      </c>
      <c r="D38" s="18"/>
      <c r="E38" s="782" t="s">
        <v>691</v>
      </c>
      <c r="F38" s="782"/>
      <c r="G38" s="782"/>
      <c r="H38" s="152" t="s">
        <v>781</v>
      </c>
      <c r="I38" s="580"/>
      <c r="J38" s="147" t="s">
        <v>819</v>
      </c>
      <c r="K38" s="782"/>
      <c r="L38" s="782"/>
      <c r="M38" s="782"/>
      <c r="N38" s="375"/>
      <c r="O38" s="141"/>
      <c r="P38" s="147" t="s">
        <v>819</v>
      </c>
      <c r="Q38" s="782"/>
      <c r="R38" s="782"/>
      <c r="S38" s="785"/>
      <c r="T38" s="370"/>
    </row>
    <row r="39" spans="1:20" ht="13.5">
      <c r="A39"/>
      <c r="B39" s="606" t="s">
        <v>554</v>
      </c>
      <c r="C39" s="141" t="s">
        <v>170</v>
      </c>
      <c r="D39" s="18"/>
      <c r="E39" s="782" t="s">
        <v>145</v>
      </c>
      <c r="F39" s="782"/>
      <c r="G39" s="782"/>
      <c r="H39" s="152" t="s">
        <v>146</v>
      </c>
      <c r="I39" s="580"/>
      <c r="J39" s="147" t="s">
        <v>819</v>
      </c>
      <c r="K39" s="782"/>
      <c r="L39" s="782"/>
      <c r="M39" s="782"/>
      <c r="N39" s="375"/>
      <c r="O39" s="141"/>
      <c r="P39" s="147" t="s">
        <v>819</v>
      </c>
      <c r="Q39" s="782"/>
      <c r="R39" s="782"/>
      <c r="S39" s="785"/>
      <c r="T39" s="370"/>
    </row>
    <row r="40" spans="1:20" ht="13.5">
      <c r="A40"/>
      <c r="B40" s="606" t="s">
        <v>555</v>
      </c>
      <c r="C40" s="141"/>
      <c r="D40" s="147" t="s">
        <v>885</v>
      </c>
      <c r="E40" s="782"/>
      <c r="F40" s="782"/>
      <c r="G40" s="782"/>
      <c r="H40" s="152"/>
      <c r="I40" s="580"/>
      <c r="J40" s="147" t="s">
        <v>885</v>
      </c>
      <c r="K40" s="782"/>
      <c r="L40" s="782"/>
      <c r="M40" s="782"/>
      <c r="N40" s="375"/>
      <c r="O40" s="141"/>
      <c r="P40" s="147" t="s">
        <v>885</v>
      </c>
      <c r="Q40" s="782"/>
      <c r="R40" s="782"/>
      <c r="S40" s="785"/>
      <c r="T40" s="370"/>
    </row>
    <row r="41" spans="1:20" ht="13.5">
      <c r="A41"/>
      <c r="B41" s="606" t="s">
        <v>556</v>
      </c>
      <c r="C41" s="141"/>
      <c r="D41" s="147" t="s">
        <v>666</v>
      </c>
      <c r="E41" s="782"/>
      <c r="F41" s="782"/>
      <c r="G41" s="782"/>
      <c r="H41" s="152"/>
      <c r="I41" s="580"/>
      <c r="J41" s="147" t="s">
        <v>666</v>
      </c>
      <c r="K41" s="782"/>
      <c r="L41" s="782"/>
      <c r="M41" s="782"/>
      <c r="N41" s="375"/>
      <c r="O41" s="141"/>
      <c r="P41" s="147" t="s">
        <v>666</v>
      </c>
      <c r="Q41" s="782"/>
      <c r="R41" s="782"/>
      <c r="S41" s="782"/>
      <c r="T41" s="370"/>
    </row>
    <row r="42" spans="1:20" ht="13.5">
      <c r="A42"/>
      <c r="B42" s="606" t="s">
        <v>557</v>
      </c>
      <c r="C42" s="141"/>
      <c r="D42" s="147" t="s">
        <v>666</v>
      </c>
      <c r="E42" s="782"/>
      <c r="F42" s="782"/>
      <c r="G42" s="782"/>
      <c r="H42" s="152"/>
      <c r="I42" s="580"/>
      <c r="J42" s="147" t="s">
        <v>666</v>
      </c>
      <c r="K42" s="782"/>
      <c r="L42" s="782"/>
      <c r="M42" s="782"/>
      <c r="N42" s="375"/>
      <c r="O42" s="141"/>
      <c r="P42" s="147" t="s">
        <v>666</v>
      </c>
      <c r="Q42" s="782"/>
      <c r="R42" s="782"/>
      <c r="S42" s="782"/>
      <c r="T42" s="370"/>
    </row>
    <row r="43" spans="1:20" ht="13.5">
      <c r="A43"/>
      <c r="B43" s="606" t="s">
        <v>558</v>
      </c>
      <c r="C43" s="324"/>
      <c r="D43" s="147" t="s">
        <v>740</v>
      </c>
      <c r="E43" s="782"/>
      <c r="F43" s="782"/>
      <c r="G43" s="782"/>
      <c r="H43" s="152"/>
      <c r="I43" s="560" t="s">
        <v>740</v>
      </c>
      <c r="J43" s="147"/>
      <c r="K43" s="782" t="s">
        <v>874</v>
      </c>
      <c r="L43" s="782"/>
      <c r="M43" s="782"/>
      <c r="N43" s="375" t="s">
        <v>875</v>
      </c>
      <c r="O43" s="324" t="s">
        <v>740</v>
      </c>
      <c r="P43" s="147"/>
      <c r="Q43" s="782" t="s">
        <v>876</v>
      </c>
      <c r="R43" s="782"/>
      <c r="S43" s="785"/>
      <c r="T43" s="370" t="s">
        <v>813</v>
      </c>
    </row>
    <row r="44" spans="1:20" ht="14.25" thickBot="1">
      <c r="A44"/>
      <c r="B44" s="609" t="s">
        <v>559</v>
      </c>
      <c r="C44" s="142"/>
      <c r="D44" s="153" t="s">
        <v>651</v>
      </c>
      <c r="E44" s="786"/>
      <c r="F44" s="786"/>
      <c r="G44" s="786"/>
      <c r="H44" s="154"/>
      <c r="I44" s="582"/>
      <c r="J44" s="153" t="s">
        <v>651</v>
      </c>
      <c r="K44" s="786"/>
      <c r="L44" s="786"/>
      <c r="M44" s="786"/>
      <c r="N44" s="490"/>
      <c r="O44" s="142"/>
      <c r="P44" s="153" t="s">
        <v>651</v>
      </c>
      <c r="Q44" s="786"/>
      <c r="R44" s="786"/>
      <c r="S44" s="787"/>
      <c r="T44" s="371"/>
    </row>
    <row r="45" spans="1:20" ht="13.5">
      <c r="A45"/>
      <c r="B45" s="610" t="s">
        <v>560</v>
      </c>
      <c r="C45" s="146"/>
      <c r="D45" s="149" t="s">
        <v>19</v>
      </c>
      <c r="E45" s="784"/>
      <c r="F45" s="784"/>
      <c r="G45" s="784"/>
      <c r="H45" s="155"/>
      <c r="I45" s="583"/>
      <c r="J45" s="149" t="s">
        <v>19</v>
      </c>
      <c r="K45" s="784"/>
      <c r="L45" s="784"/>
      <c r="M45" s="784"/>
      <c r="N45" s="614"/>
      <c r="O45" s="146"/>
      <c r="P45" s="149" t="s">
        <v>19</v>
      </c>
      <c r="Q45" s="784"/>
      <c r="R45" s="784"/>
      <c r="S45" s="784"/>
      <c r="T45" s="155"/>
    </row>
    <row r="46" spans="1:20" ht="13.5">
      <c r="A46"/>
      <c r="B46" s="606" t="s">
        <v>561</v>
      </c>
      <c r="C46" s="141"/>
      <c r="D46" s="149" t="s">
        <v>740</v>
      </c>
      <c r="E46" s="782"/>
      <c r="F46" s="782"/>
      <c r="G46" s="782"/>
      <c r="H46" s="152"/>
      <c r="I46" s="580"/>
      <c r="J46" s="149" t="s">
        <v>740</v>
      </c>
      <c r="K46" s="782"/>
      <c r="L46" s="782"/>
      <c r="M46" s="782"/>
      <c r="N46" s="375"/>
      <c r="O46" s="141"/>
      <c r="P46" s="149" t="s">
        <v>740</v>
      </c>
      <c r="Q46" s="782"/>
      <c r="R46" s="782"/>
      <c r="S46" s="782"/>
      <c r="T46" s="152"/>
    </row>
    <row r="47" spans="1:20" ht="13.5">
      <c r="A47"/>
      <c r="B47" s="606" t="s">
        <v>562</v>
      </c>
      <c r="C47" s="141"/>
      <c r="D47" s="147" t="s">
        <v>19</v>
      </c>
      <c r="E47" s="782"/>
      <c r="F47" s="782"/>
      <c r="G47" s="782"/>
      <c r="H47" s="152"/>
      <c r="I47" s="580"/>
      <c r="J47" s="147" t="s">
        <v>19</v>
      </c>
      <c r="K47" s="782"/>
      <c r="L47" s="782"/>
      <c r="M47" s="782"/>
      <c r="N47" s="375"/>
      <c r="O47" s="324" t="s">
        <v>19</v>
      </c>
      <c r="P47" s="18"/>
      <c r="Q47" s="782" t="s">
        <v>5</v>
      </c>
      <c r="R47" s="782"/>
      <c r="S47" s="782"/>
      <c r="T47" s="152" t="s">
        <v>6</v>
      </c>
    </row>
    <row r="48" spans="1:20" ht="14.25" thickBot="1">
      <c r="A48"/>
      <c r="B48" s="613" t="s">
        <v>563</v>
      </c>
      <c r="C48" s="145"/>
      <c r="D48" s="148" t="s">
        <v>19</v>
      </c>
      <c r="E48" s="783"/>
      <c r="F48" s="783"/>
      <c r="G48" s="783"/>
      <c r="H48" s="156"/>
      <c r="I48" s="584"/>
      <c r="J48" s="148" t="s">
        <v>19</v>
      </c>
      <c r="K48" s="783"/>
      <c r="L48" s="783"/>
      <c r="M48" s="783"/>
      <c r="N48" s="615"/>
      <c r="O48" s="145"/>
      <c r="P48" s="148" t="s">
        <v>19</v>
      </c>
      <c r="Q48" s="783"/>
      <c r="R48" s="783"/>
      <c r="S48" s="783"/>
      <c r="T48" s="156"/>
    </row>
    <row r="49" spans="1:20" ht="14.25" thickBot="1">
      <c r="A49"/>
      <c r="B49" s="272" t="s">
        <v>818</v>
      </c>
      <c r="C49" s="174">
        <f>COUNTA(C4:C48)</f>
        <v>9</v>
      </c>
      <c r="D49" s="170">
        <f>COUNTA(D4:D48)</f>
        <v>35</v>
      </c>
      <c r="E49" s="802"/>
      <c r="F49" s="802"/>
      <c r="G49" s="802"/>
      <c r="H49" s="281"/>
      <c r="I49" s="211">
        <f>COUNTA(I4:I48)</f>
        <v>3</v>
      </c>
      <c r="J49" s="170">
        <f>COUNTA(J4:J48)</f>
        <v>41</v>
      </c>
      <c r="K49" s="802"/>
      <c r="L49" s="802"/>
      <c r="M49" s="802"/>
      <c r="N49" s="617"/>
      <c r="O49" s="174">
        <f>COUNTA(O4:O48)</f>
        <v>9</v>
      </c>
      <c r="P49" s="170">
        <f>COUNTA(P4:P48)</f>
        <v>36</v>
      </c>
      <c r="Q49" s="802"/>
      <c r="R49" s="802"/>
      <c r="S49" s="802"/>
      <c r="T49" s="281"/>
    </row>
    <row r="50" ht="13.5">
      <c r="A50"/>
    </row>
    <row r="51" ht="13.5">
      <c r="A51"/>
    </row>
    <row r="52" ht="13.5">
      <c r="A52"/>
    </row>
  </sheetData>
  <sheetProtection/>
  <mergeCells count="142">
    <mergeCell ref="E49:G49"/>
    <mergeCell ref="K49:M49"/>
    <mergeCell ref="Q49:S49"/>
    <mergeCell ref="E3:G3"/>
    <mergeCell ref="K3:M3"/>
    <mergeCell ref="Q3:S3"/>
    <mergeCell ref="E5:G5"/>
    <mergeCell ref="K5:M5"/>
    <mergeCell ref="Q5:S5"/>
    <mergeCell ref="E6:G6"/>
    <mergeCell ref="C2:H2"/>
    <mergeCell ref="I2:N2"/>
    <mergeCell ref="O2:T2"/>
    <mergeCell ref="E4:G4"/>
    <mergeCell ref="K4:M4"/>
    <mergeCell ref="Q4:S4"/>
    <mergeCell ref="K6:M6"/>
    <mergeCell ref="Q6:S6"/>
    <mergeCell ref="E8:G8"/>
    <mergeCell ref="K8:M8"/>
    <mergeCell ref="Q8:S8"/>
    <mergeCell ref="Q7:S7"/>
    <mergeCell ref="E9:G9"/>
    <mergeCell ref="K9:M9"/>
    <mergeCell ref="Q9:S9"/>
    <mergeCell ref="E10:G10"/>
    <mergeCell ref="K10:M10"/>
    <mergeCell ref="Q10:S10"/>
    <mergeCell ref="E11:G11"/>
    <mergeCell ref="K11:M11"/>
    <mergeCell ref="Q11:S11"/>
    <mergeCell ref="E12:G12"/>
    <mergeCell ref="K12:M12"/>
    <mergeCell ref="Q12:S12"/>
    <mergeCell ref="E13:G13"/>
    <mergeCell ref="K13:M13"/>
    <mergeCell ref="Q13:S13"/>
    <mergeCell ref="E14:G14"/>
    <mergeCell ref="K14:M14"/>
    <mergeCell ref="Q14:S14"/>
    <mergeCell ref="E15:G15"/>
    <mergeCell ref="K15:M15"/>
    <mergeCell ref="Q15:S15"/>
    <mergeCell ref="E16:G16"/>
    <mergeCell ref="K16:M16"/>
    <mergeCell ref="Q16:S16"/>
    <mergeCell ref="E17:G17"/>
    <mergeCell ref="K17:M17"/>
    <mergeCell ref="Q17:S17"/>
    <mergeCell ref="E18:G18"/>
    <mergeCell ref="K18:M18"/>
    <mergeCell ref="Q18:S18"/>
    <mergeCell ref="E19:G19"/>
    <mergeCell ref="K19:M19"/>
    <mergeCell ref="Q19:S19"/>
    <mergeCell ref="E20:G20"/>
    <mergeCell ref="K20:M20"/>
    <mergeCell ref="Q20:S20"/>
    <mergeCell ref="E21:G21"/>
    <mergeCell ref="K21:M21"/>
    <mergeCell ref="Q21:S21"/>
    <mergeCell ref="E22:G22"/>
    <mergeCell ref="K22:M22"/>
    <mergeCell ref="Q22:S22"/>
    <mergeCell ref="E23:G23"/>
    <mergeCell ref="K23:M23"/>
    <mergeCell ref="Q23:S23"/>
    <mergeCell ref="E24:G24"/>
    <mergeCell ref="K24:M24"/>
    <mergeCell ref="Q24:S24"/>
    <mergeCell ref="E25:G25"/>
    <mergeCell ref="K25:M25"/>
    <mergeCell ref="Q25:S25"/>
    <mergeCell ref="E26:G26"/>
    <mergeCell ref="K26:M26"/>
    <mergeCell ref="Q26:S26"/>
    <mergeCell ref="E27:G27"/>
    <mergeCell ref="K27:M27"/>
    <mergeCell ref="Q27:S27"/>
    <mergeCell ref="E28:G28"/>
    <mergeCell ref="K28:M28"/>
    <mergeCell ref="Q28:S28"/>
    <mergeCell ref="E29:G29"/>
    <mergeCell ref="K29:M29"/>
    <mergeCell ref="Q29:S29"/>
    <mergeCell ref="E30:G30"/>
    <mergeCell ref="K30:M30"/>
    <mergeCell ref="Q30:S30"/>
    <mergeCell ref="E31:G31"/>
    <mergeCell ref="K31:M31"/>
    <mergeCell ref="Q31:S31"/>
    <mergeCell ref="E32:G32"/>
    <mergeCell ref="K32:M32"/>
    <mergeCell ref="Q32:S32"/>
    <mergeCell ref="E33:G33"/>
    <mergeCell ref="K33:M33"/>
    <mergeCell ref="Q33:S33"/>
    <mergeCell ref="E34:G34"/>
    <mergeCell ref="K34:M34"/>
    <mergeCell ref="Q34:S34"/>
    <mergeCell ref="E35:G35"/>
    <mergeCell ref="K35:M35"/>
    <mergeCell ref="Q35:S35"/>
    <mergeCell ref="E36:G36"/>
    <mergeCell ref="K36:M36"/>
    <mergeCell ref="Q36:S36"/>
    <mergeCell ref="E37:G37"/>
    <mergeCell ref="K37:M37"/>
    <mergeCell ref="Q37:S37"/>
    <mergeCell ref="E38:G38"/>
    <mergeCell ref="K38:M38"/>
    <mergeCell ref="Q38:S38"/>
    <mergeCell ref="E39:G39"/>
    <mergeCell ref="K39:M39"/>
    <mergeCell ref="Q39:S39"/>
    <mergeCell ref="E40:G40"/>
    <mergeCell ref="K40:M40"/>
    <mergeCell ref="Q40:S40"/>
    <mergeCell ref="E41:G41"/>
    <mergeCell ref="K41:M41"/>
    <mergeCell ref="Q41:S41"/>
    <mergeCell ref="E42:G42"/>
    <mergeCell ref="K42:M42"/>
    <mergeCell ref="Q42:S42"/>
    <mergeCell ref="E43:G43"/>
    <mergeCell ref="K43:M43"/>
    <mergeCell ref="Q43:S43"/>
    <mergeCell ref="E44:G44"/>
    <mergeCell ref="K44:M44"/>
    <mergeCell ref="Q44:S44"/>
    <mergeCell ref="E45:G45"/>
    <mergeCell ref="K45:M45"/>
    <mergeCell ref="Q45:S45"/>
    <mergeCell ref="E46:G46"/>
    <mergeCell ref="K46:M46"/>
    <mergeCell ref="Q46:S46"/>
    <mergeCell ref="E47:G47"/>
    <mergeCell ref="K47:M47"/>
    <mergeCell ref="Q47:S47"/>
    <mergeCell ref="E48:G48"/>
    <mergeCell ref="K48:M48"/>
    <mergeCell ref="Q48:S48"/>
  </mergeCells>
  <printOptions/>
  <pageMargins left="0.8267716535433072" right="0.2362204724409449" top="0.5511811023622047" bottom="0.35433070866141736" header="0.31496062992125984" footer="0.31496062992125984"/>
  <pageSetup orientation="landscape" paperSize="9" scale="75" r:id="rId1"/>
  <headerFooter alignWithMargins="0">
    <oddHeader>&amp;C議会改革（事務局）アンケート
問４−議会条例</oddHeader>
    <oddFooter>&amp;C&amp;P</oddFooter>
  </headerFooter>
</worksheet>
</file>

<file path=xl/worksheets/sheet17.xml><?xml version="1.0" encoding="utf-8"?>
<worksheet xmlns="http://schemas.openxmlformats.org/spreadsheetml/2006/main" xmlns:r="http://schemas.openxmlformats.org/officeDocument/2006/relationships">
  <dimension ref="A1:W110"/>
  <sheetViews>
    <sheetView zoomScalePageLayoutView="0" workbookViewId="0" topLeftCell="A1">
      <pane xSplit="2" ySplit="4" topLeftCell="J32" activePane="bottomRight" state="frozen"/>
      <selection pane="topLeft" activeCell="A1" sqref="A1"/>
      <selection pane="topRight" activeCell="C1" sqref="C1"/>
      <selection pane="bottomLeft" activeCell="A5" sqref="A5"/>
      <selection pane="bottomRight" activeCell="P1" sqref="P1"/>
    </sheetView>
  </sheetViews>
  <sheetFormatPr defaultColWidth="8.875" defaultRowHeight="13.5"/>
  <cols>
    <col min="1" max="1" width="1.625" style="98" customWidth="1"/>
    <col min="2" max="2" width="12.875" style="0" customWidth="1"/>
    <col min="3" max="22" width="7.125" style="0" customWidth="1"/>
    <col min="23" max="23" width="50.625" style="0" customWidth="1"/>
  </cols>
  <sheetData>
    <row r="1" spans="1:10" ht="13.5">
      <c r="A1" s="12" t="s">
        <v>612</v>
      </c>
      <c r="B1" s="3"/>
      <c r="C1" s="3"/>
      <c r="D1" s="3"/>
      <c r="E1" s="3"/>
      <c r="F1" s="3"/>
      <c r="G1" s="3"/>
      <c r="H1" s="3"/>
      <c r="I1" s="3"/>
      <c r="J1" s="3"/>
    </row>
    <row r="2" spans="1:12" ht="14.25" thickBot="1">
      <c r="A2"/>
      <c r="C2" s="3" t="s">
        <v>461</v>
      </c>
      <c r="D2" s="3"/>
      <c r="E2" s="3"/>
      <c r="F2" s="3"/>
      <c r="G2" s="3"/>
      <c r="H2" s="3"/>
      <c r="I2" s="3"/>
      <c r="J2" s="3"/>
      <c r="K2" s="3"/>
      <c r="L2" s="3"/>
    </row>
    <row r="3" spans="1:22" ht="17.25">
      <c r="A3"/>
      <c r="C3" s="803" t="s">
        <v>465</v>
      </c>
      <c r="D3" s="804"/>
      <c r="E3" s="804"/>
      <c r="F3" s="804"/>
      <c r="G3" s="804"/>
      <c r="H3" s="803" t="s">
        <v>466</v>
      </c>
      <c r="I3" s="804"/>
      <c r="J3" s="804"/>
      <c r="K3" s="804"/>
      <c r="L3" s="805"/>
      <c r="M3" s="806" t="s">
        <v>467</v>
      </c>
      <c r="N3" s="804"/>
      <c r="O3" s="804"/>
      <c r="P3" s="804"/>
      <c r="Q3" s="804"/>
      <c r="R3" s="803" t="s">
        <v>468</v>
      </c>
      <c r="S3" s="804"/>
      <c r="T3" s="804"/>
      <c r="U3" s="804"/>
      <c r="V3" s="805"/>
    </row>
    <row r="4" spans="1:22" ht="52.5" thickBot="1">
      <c r="A4"/>
      <c r="C4" s="276" t="s">
        <v>462</v>
      </c>
      <c r="D4" s="277" t="s">
        <v>524</v>
      </c>
      <c r="E4" s="277" t="s">
        <v>525</v>
      </c>
      <c r="F4" s="277" t="s">
        <v>526</v>
      </c>
      <c r="G4" s="283" t="s">
        <v>527</v>
      </c>
      <c r="H4" s="276" t="s">
        <v>462</v>
      </c>
      <c r="I4" s="277" t="s">
        <v>524</v>
      </c>
      <c r="J4" s="277" t="s">
        <v>525</v>
      </c>
      <c r="K4" s="277" t="s">
        <v>526</v>
      </c>
      <c r="L4" s="282" t="s">
        <v>527</v>
      </c>
      <c r="M4" s="284" t="s">
        <v>462</v>
      </c>
      <c r="N4" s="277" t="s">
        <v>524</v>
      </c>
      <c r="O4" s="277" t="s">
        <v>525</v>
      </c>
      <c r="P4" s="277" t="s">
        <v>526</v>
      </c>
      <c r="Q4" s="283" t="s">
        <v>527</v>
      </c>
      <c r="R4" s="276" t="s">
        <v>462</v>
      </c>
      <c r="S4" s="277" t="s">
        <v>524</v>
      </c>
      <c r="T4" s="277" t="s">
        <v>525</v>
      </c>
      <c r="U4" s="277" t="s">
        <v>526</v>
      </c>
      <c r="V4" s="282" t="s">
        <v>527</v>
      </c>
    </row>
    <row r="5" spans="1:23" ht="27">
      <c r="A5"/>
      <c r="B5" s="128" t="s">
        <v>644</v>
      </c>
      <c r="C5" s="346" t="s">
        <v>740</v>
      </c>
      <c r="D5" s="55" t="s">
        <v>740</v>
      </c>
      <c r="E5" s="55" t="s">
        <v>740</v>
      </c>
      <c r="F5" s="140" t="s">
        <v>672</v>
      </c>
      <c r="G5" s="524" t="s">
        <v>672</v>
      </c>
      <c r="H5" s="346" t="s">
        <v>740</v>
      </c>
      <c r="I5" s="55" t="s">
        <v>740</v>
      </c>
      <c r="J5" s="55" t="s">
        <v>740</v>
      </c>
      <c r="K5" s="140" t="s">
        <v>672</v>
      </c>
      <c r="L5" s="263" t="s">
        <v>672</v>
      </c>
      <c r="M5" s="558" t="s">
        <v>758</v>
      </c>
      <c r="N5" s="555" t="s">
        <v>834</v>
      </c>
      <c r="O5" s="55" t="s">
        <v>835</v>
      </c>
      <c r="P5" s="140" t="s">
        <v>672</v>
      </c>
      <c r="Q5" s="524" t="s">
        <v>672</v>
      </c>
      <c r="R5" s="554" t="s">
        <v>833</v>
      </c>
      <c r="S5" s="55" t="s">
        <v>740</v>
      </c>
      <c r="T5" s="55" t="s">
        <v>740</v>
      </c>
      <c r="U5" s="140" t="s">
        <v>672</v>
      </c>
      <c r="V5" s="263" t="s">
        <v>672</v>
      </c>
      <c r="W5" s="440" t="s">
        <v>759</v>
      </c>
    </row>
    <row r="6" spans="1:23" ht="13.5">
      <c r="A6"/>
      <c r="B6" s="129" t="s">
        <v>645</v>
      </c>
      <c r="C6" s="30" t="s">
        <v>728</v>
      </c>
      <c r="D6" s="21" t="s">
        <v>728</v>
      </c>
      <c r="E6" s="21" t="s">
        <v>728</v>
      </c>
      <c r="F6" s="147" t="s">
        <v>672</v>
      </c>
      <c r="G6" s="375" t="s">
        <v>672</v>
      </c>
      <c r="H6" s="30" t="s">
        <v>89</v>
      </c>
      <c r="I6" s="21" t="s">
        <v>728</v>
      </c>
      <c r="J6" s="21" t="s">
        <v>728</v>
      </c>
      <c r="K6" s="147" t="s">
        <v>672</v>
      </c>
      <c r="L6" s="152" t="s">
        <v>672</v>
      </c>
      <c r="M6" s="22"/>
      <c r="N6" s="21" t="s">
        <v>728</v>
      </c>
      <c r="O6" s="21"/>
      <c r="P6" s="21"/>
      <c r="Q6" s="39"/>
      <c r="R6" s="30"/>
      <c r="S6" s="21"/>
      <c r="T6" s="21"/>
      <c r="U6" s="21"/>
      <c r="V6" s="31"/>
      <c r="W6" s="44"/>
    </row>
    <row r="7" spans="1:23" ht="13.5">
      <c r="A7"/>
      <c r="B7" s="129" t="s">
        <v>646</v>
      </c>
      <c r="C7" s="30" t="s">
        <v>728</v>
      </c>
      <c r="D7" s="21" t="s">
        <v>728</v>
      </c>
      <c r="E7" s="21" t="s">
        <v>728</v>
      </c>
      <c r="F7" s="147" t="s">
        <v>672</v>
      </c>
      <c r="G7" s="375" t="s">
        <v>672</v>
      </c>
      <c r="H7" s="30" t="s">
        <v>728</v>
      </c>
      <c r="I7" s="21" t="s">
        <v>728</v>
      </c>
      <c r="J7" s="21" t="s">
        <v>728</v>
      </c>
      <c r="K7" s="147" t="s">
        <v>672</v>
      </c>
      <c r="L7" s="152" t="s">
        <v>672</v>
      </c>
      <c r="M7" s="22" t="s">
        <v>728</v>
      </c>
      <c r="N7" s="21" t="s">
        <v>672</v>
      </c>
      <c r="O7" s="21" t="s">
        <v>728</v>
      </c>
      <c r="P7" s="147" t="s">
        <v>672</v>
      </c>
      <c r="Q7" s="375" t="s">
        <v>672</v>
      </c>
      <c r="R7" s="30"/>
      <c r="S7" s="21"/>
      <c r="T7" s="21"/>
      <c r="U7" s="21"/>
      <c r="V7" s="31"/>
      <c r="W7" s="44"/>
    </row>
    <row r="8" spans="1:23" ht="13.5">
      <c r="A8"/>
      <c r="B8" s="129" t="s">
        <v>647</v>
      </c>
      <c r="C8" s="30" t="s">
        <v>651</v>
      </c>
      <c r="D8" s="21" t="s">
        <v>651</v>
      </c>
      <c r="E8" s="21" t="s">
        <v>651</v>
      </c>
      <c r="F8" s="21" t="s">
        <v>651</v>
      </c>
      <c r="G8" s="39" t="s">
        <v>651</v>
      </c>
      <c r="H8" s="30" t="s">
        <v>651</v>
      </c>
      <c r="I8" s="21" t="s">
        <v>651</v>
      </c>
      <c r="J8" s="21" t="s">
        <v>651</v>
      </c>
      <c r="K8" s="21" t="s">
        <v>651</v>
      </c>
      <c r="L8" s="31" t="s">
        <v>651</v>
      </c>
      <c r="M8" s="22"/>
      <c r="N8" s="21" t="s">
        <v>651</v>
      </c>
      <c r="O8" s="21"/>
      <c r="P8" s="21" t="s">
        <v>651</v>
      </c>
      <c r="Q8" s="39"/>
      <c r="R8" s="30"/>
      <c r="S8" s="21" t="s">
        <v>651</v>
      </c>
      <c r="T8" s="21"/>
      <c r="U8" s="21" t="s">
        <v>651</v>
      </c>
      <c r="V8" s="31"/>
      <c r="W8" s="44"/>
    </row>
    <row r="9" spans="1:23" ht="13.5">
      <c r="A9"/>
      <c r="B9" s="129" t="s">
        <v>648</v>
      </c>
      <c r="C9" s="30" t="s">
        <v>666</v>
      </c>
      <c r="D9" s="21" t="s">
        <v>666</v>
      </c>
      <c r="E9" s="21" t="s">
        <v>666</v>
      </c>
      <c r="F9" s="21"/>
      <c r="G9" s="39"/>
      <c r="H9" s="30" t="s">
        <v>666</v>
      </c>
      <c r="I9" s="21" t="s">
        <v>666</v>
      </c>
      <c r="J9" s="21" t="s">
        <v>666</v>
      </c>
      <c r="K9" s="21"/>
      <c r="L9" s="264"/>
      <c r="M9" s="22" t="s">
        <v>666</v>
      </c>
      <c r="N9" s="21" t="s">
        <v>666</v>
      </c>
      <c r="O9" s="21" t="s">
        <v>666</v>
      </c>
      <c r="P9" s="21"/>
      <c r="Q9" s="39"/>
      <c r="R9" s="30" t="s">
        <v>666</v>
      </c>
      <c r="S9" s="21" t="s">
        <v>666</v>
      </c>
      <c r="T9" s="21" t="s">
        <v>666</v>
      </c>
      <c r="U9" s="21"/>
      <c r="V9" s="31"/>
      <c r="W9" s="44"/>
    </row>
    <row r="10" spans="1:23" ht="13.5">
      <c r="A10"/>
      <c r="B10" s="129" t="s">
        <v>649</v>
      </c>
      <c r="C10" s="498" t="s">
        <v>803</v>
      </c>
      <c r="D10" s="21" t="s">
        <v>651</v>
      </c>
      <c r="E10" s="21" t="s">
        <v>651</v>
      </c>
      <c r="F10" s="21" t="s">
        <v>651</v>
      </c>
      <c r="G10" s="39"/>
      <c r="H10" s="30" t="s">
        <v>651</v>
      </c>
      <c r="I10" s="21" t="s">
        <v>651</v>
      </c>
      <c r="J10" s="21" t="s">
        <v>651</v>
      </c>
      <c r="K10" s="21" t="s">
        <v>651</v>
      </c>
      <c r="L10" s="31"/>
      <c r="M10" s="22" t="s">
        <v>651</v>
      </c>
      <c r="N10" s="21" t="s">
        <v>651</v>
      </c>
      <c r="O10" s="21" t="s">
        <v>651</v>
      </c>
      <c r="P10" s="21" t="s">
        <v>651</v>
      </c>
      <c r="Q10" s="39"/>
      <c r="R10" s="30"/>
      <c r="S10" s="21"/>
      <c r="T10" s="21"/>
      <c r="U10" s="21"/>
      <c r="V10" s="31"/>
      <c r="W10" s="44"/>
    </row>
    <row r="11" spans="1:23" ht="34.5" customHeight="1">
      <c r="A11"/>
      <c r="B11" s="129" t="s">
        <v>650</v>
      </c>
      <c r="C11" s="30" t="s">
        <v>666</v>
      </c>
      <c r="D11" s="21" t="s">
        <v>666</v>
      </c>
      <c r="E11" s="21" t="s">
        <v>666</v>
      </c>
      <c r="F11" s="147" t="s">
        <v>156</v>
      </c>
      <c r="G11" s="375" t="s">
        <v>156</v>
      </c>
      <c r="H11" s="30" t="s">
        <v>666</v>
      </c>
      <c r="I11" s="21" t="s">
        <v>666</v>
      </c>
      <c r="J11" s="21" t="s">
        <v>666</v>
      </c>
      <c r="K11" s="147" t="s">
        <v>156</v>
      </c>
      <c r="L11" s="152" t="s">
        <v>156</v>
      </c>
      <c r="M11" s="22" t="s">
        <v>666</v>
      </c>
      <c r="N11" s="21" t="s">
        <v>666</v>
      </c>
      <c r="O11" s="21" t="s">
        <v>666</v>
      </c>
      <c r="P11" s="147" t="s">
        <v>156</v>
      </c>
      <c r="Q11" s="375" t="s">
        <v>156</v>
      </c>
      <c r="R11" s="30" t="s">
        <v>666</v>
      </c>
      <c r="S11" s="21" t="s">
        <v>666</v>
      </c>
      <c r="T11" s="21" t="s">
        <v>666</v>
      </c>
      <c r="U11" s="147" t="s">
        <v>156</v>
      </c>
      <c r="V11" s="152" t="s">
        <v>156</v>
      </c>
      <c r="W11" s="586" t="s">
        <v>157</v>
      </c>
    </row>
    <row r="12" spans="1:23" ht="13.5">
      <c r="A12"/>
      <c r="B12" s="130" t="s">
        <v>522</v>
      </c>
      <c r="C12" s="30" t="s">
        <v>740</v>
      </c>
      <c r="D12" s="21" t="s">
        <v>740</v>
      </c>
      <c r="E12" s="21" t="s">
        <v>740</v>
      </c>
      <c r="F12" s="18"/>
      <c r="G12" s="338"/>
      <c r="H12" s="30" t="s">
        <v>740</v>
      </c>
      <c r="I12" s="21" t="s">
        <v>740</v>
      </c>
      <c r="J12" s="21" t="s">
        <v>740</v>
      </c>
      <c r="K12" s="18"/>
      <c r="L12" s="264"/>
      <c r="M12" s="22" t="s">
        <v>43</v>
      </c>
      <c r="N12" s="21" t="s">
        <v>740</v>
      </c>
      <c r="O12" s="21" t="s">
        <v>740</v>
      </c>
      <c r="P12" s="21"/>
      <c r="Q12" s="39"/>
      <c r="R12" s="30"/>
      <c r="S12" s="21" t="s">
        <v>740</v>
      </c>
      <c r="T12" s="21" t="s">
        <v>740</v>
      </c>
      <c r="U12" s="21"/>
      <c r="V12" s="31"/>
      <c r="W12" s="44" t="s">
        <v>50</v>
      </c>
    </row>
    <row r="13" spans="1:23" ht="13.5">
      <c r="A13"/>
      <c r="B13" s="129" t="s">
        <v>523</v>
      </c>
      <c r="C13" s="30" t="s">
        <v>374</v>
      </c>
      <c r="D13" s="21" t="s">
        <v>374</v>
      </c>
      <c r="E13" s="21" t="s">
        <v>374</v>
      </c>
      <c r="F13" s="18"/>
      <c r="G13" s="338"/>
      <c r="H13" s="30" t="s">
        <v>374</v>
      </c>
      <c r="I13" s="21" t="s">
        <v>374</v>
      </c>
      <c r="J13" s="21" t="s">
        <v>374</v>
      </c>
      <c r="K13" s="18"/>
      <c r="L13" s="264"/>
      <c r="M13" s="22" t="s">
        <v>374</v>
      </c>
      <c r="N13" s="21" t="s">
        <v>374</v>
      </c>
      <c r="O13" s="21" t="s">
        <v>625</v>
      </c>
      <c r="P13" s="21"/>
      <c r="Q13" s="39"/>
      <c r="R13" s="30" t="s">
        <v>374</v>
      </c>
      <c r="S13" s="21" t="s">
        <v>374</v>
      </c>
      <c r="T13" s="21" t="s">
        <v>626</v>
      </c>
      <c r="U13" s="21"/>
      <c r="V13" s="31"/>
      <c r="W13" s="44"/>
    </row>
    <row r="14" spans="1:23" ht="14.25" thickBot="1">
      <c r="A14"/>
      <c r="B14" s="131" t="s">
        <v>620</v>
      </c>
      <c r="C14" s="376" t="s">
        <v>740</v>
      </c>
      <c r="D14" s="153" t="s">
        <v>740</v>
      </c>
      <c r="E14" s="153" t="s">
        <v>740</v>
      </c>
      <c r="F14" s="401"/>
      <c r="G14" s="402"/>
      <c r="H14" s="376" t="s">
        <v>740</v>
      </c>
      <c r="I14" s="153" t="s">
        <v>740</v>
      </c>
      <c r="J14" s="153" t="s">
        <v>740</v>
      </c>
      <c r="K14" s="401"/>
      <c r="L14" s="563"/>
      <c r="M14" s="559" t="s">
        <v>740</v>
      </c>
      <c r="N14" s="153" t="s">
        <v>740</v>
      </c>
      <c r="O14" s="153"/>
      <c r="P14" s="57"/>
      <c r="Q14" s="339"/>
      <c r="R14" s="340"/>
      <c r="S14" s="57"/>
      <c r="T14" s="57"/>
      <c r="U14" s="57"/>
      <c r="V14" s="268"/>
      <c r="W14" s="44"/>
    </row>
    <row r="15" spans="1:23" ht="13.5">
      <c r="A15"/>
      <c r="B15" s="128" t="s">
        <v>621</v>
      </c>
      <c r="C15" s="346" t="s">
        <v>130</v>
      </c>
      <c r="D15" s="55" t="s">
        <v>130</v>
      </c>
      <c r="E15" s="55" t="s">
        <v>130</v>
      </c>
      <c r="F15" s="55"/>
      <c r="G15" s="74"/>
      <c r="H15" s="346" t="s">
        <v>130</v>
      </c>
      <c r="I15" s="55" t="s">
        <v>130</v>
      </c>
      <c r="J15" s="55" t="s">
        <v>130</v>
      </c>
      <c r="K15" s="55"/>
      <c r="L15" s="261"/>
      <c r="M15" s="80"/>
      <c r="N15" s="55" t="s">
        <v>130</v>
      </c>
      <c r="O15" s="55" t="s">
        <v>130</v>
      </c>
      <c r="P15" s="55"/>
      <c r="Q15" s="74"/>
      <c r="R15" s="346"/>
      <c r="S15" s="55" t="s">
        <v>130</v>
      </c>
      <c r="T15" s="55" t="s">
        <v>130</v>
      </c>
      <c r="U15" s="55"/>
      <c r="V15" s="261"/>
      <c r="W15" s="44"/>
    </row>
    <row r="16" spans="1:23" ht="27">
      <c r="A16"/>
      <c r="B16" s="129" t="s">
        <v>528</v>
      </c>
      <c r="C16" s="30" t="s">
        <v>740</v>
      </c>
      <c r="D16" s="21" t="s">
        <v>740</v>
      </c>
      <c r="E16" s="21" t="s">
        <v>740</v>
      </c>
      <c r="F16" s="21"/>
      <c r="G16" s="39" t="s">
        <v>43</v>
      </c>
      <c r="H16" s="30" t="s">
        <v>740</v>
      </c>
      <c r="I16" s="21" t="s">
        <v>740</v>
      </c>
      <c r="J16" s="21" t="s">
        <v>740</v>
      </c>
      <c r="K16" s="21"/>
      <c r="L16" s="31" t="s">
        <v>43</v>
      </c>
      <c r="M16" s="22" t="s">
        <v>43</v>
      </c>
      <c r="N16" s="21" t="s">
        <v>740</v>
      </c>
      <c r="O16" s="21" t="s">
        <v>740</v>
      </c>
      <c r="P16" s="21"/>
      <c r="Q16" s="39" t="s">
        <v>43</v>
      </c>
      <c r="R16" s="30" t="s">
        <v>740</v>
      </c>
      <c r="S16" s="21" t="s">
        <v>740</v>
      </c>
      <c r="T16" s="21" t="s">
        <v>740</v>
      </c>
      <c r="U16" s="21"/>
      <c r="V16" s="31" t="s">
        <v>43</v>
      </c>
      <c r="W16" s="441" t="s">
        <v>44</v>
      </c>
    </row>
    <row r="17" spans="1:23" ht="13.5">
      <c r="A17"/>
      <c r="B17" s="129" t="s">
        <v>529</v>
      </c>
      <c r="C17" s="30" t="s">
        <v>130</v>
      </c>
      <c r="D17" s="21"/>
      <c r="E17" s="21" t="s">
        <v>130</v>
      </c>
      <c r="F17" s="18"/>
      <c r="G17" s="338"/>
      <c r="H17" s="30" t="s">
        <v>130</v>
      </c>
      <c r="I17" s="21"/>
      <c r="J17" s="21" t="s">
        <v>130</v>
      </c>
      <c r="K17" s="18"/>
      <c r="L17" s="264"/>
      <c r="M17" s="22" t="s">
        <v>130</v>
      </c>
      <c r="N17" s="21"/>
      <c r="O17" s="21" t="s">
        <v>130</v>
      </c>
      <c r="P17" s="21"/>
      <c r="Q17" s="39"/>
      <c r="R17" s="30"/>
      <c r="S17" s="21"/>
      <c r="T17" s="21"/>
      <c r="U17" s="21"/>
      <c r="V17" s="31"/>
      <c r="W17" s="44"/>
    </row>
    <row r="18" spans="1:23" ht="33.75" customHeight="1">
      <c r="A18"/>
      <c r="B18" s="129" t="s">
        <v>530</v>
      </c>
      <c r="C18" s="30" t="s">
        <v>130</v>
      </c>
      <c r="D18" s="21" t="s">
        <v>130</v>
      </c>
      <c r="E18" s="21" t="s">
        <v>130</v>
      </c>
      <c r="F18" s="21" t="s">
        <v>130</v>
      </c>
      <c r="G18" s="39" t="s">
        <v>130</v>
      </c>
      <c r="H18" s="30" t="s">
        <v>130</v>
      </c>
      <c r="I18" s="21" t="s">
        <v>130</v>
      </c>
      <c r="J18" s="21" t="s">
        <v>130</v>
      </c>
      <c r="K18" s="21" t="s">
        <v>130</v>
      </c>
      <c r="L18" s="31"/>
      <c r="M18" s="22" t="s">
        <v>130</v>
      </c>
      <c r="N18" s="21" t="s">
        <v>130</v>
      </c>
      <c r="O18" s="21" t="s">
        <v>130</v>
      </c>
      <c r="P18" s="21" t="s">
        <v>130</v>
      </c>
      <c r="Q18" s="39"/>
      <c r="R18" s="30"/>
      <c r="S18" s="21"/>
      <c r="T18" s="21"/>
      <c r="U18" s="21"/>
      <c r="V18" s="31"/>
      <c r="W18" s="441" t="s">
        <v>737</v>
      </c>
    </row>
    <row r="19" spans="1:23" ht="13.5">
      <c r="A19"/>
      <c r="B19" s="130" t="s">
        <v>531</v>
      </c>
      <c r="C19" s="30" t="s">
        <v>740</v>
      </c>
      <c r="D19" s="21" t="s">
        <v>740</v>
      </c>
      <c r="E19" s="21" t="s">
        <v>740</v>
      </c>
      <c r="F19" s="18"/>
      <c r="G19" s="347"/>
      <c r="H19" s="30" t="s">
        <v>740</v>
      </c>
      <c r="I19" s="21" t="s">
        <v>740</v>
      </c>
      <c r="J19" s="21" t="s">
        <v>740</v>
      </c>
      <c r="K19" s="18"/>
      <c r="L19" s="264"/>
      <c r="M19" s="22" t="s">
        <v>740</v>
      </c>
      <c r="N19" s="21" t="s">
        <v>740</v>
      </c>
      <c r="O19" s="21" t="s">
        <v>740</v>
      </c>
      <c r="P19" s="21"/>
      <c r="Q19" s="39"/>
      <c r="R19" s="30" t="s">
        <v>740</v>
      </c>
      <c r="S19" s="21"/>
      <c r="T19" s="21"/>
      <c r="U19" s="21"/>
      <c r="V19" s="31"/>
      <c r="W19" s="44"/>
    </row>
    <row r="20" spans="1:23" ht="13.5">
      <c r="A20"/>
      <c r="B20" s="130" t="s">
        <v>532</v>
      </c>
      <c r="C20" s="30" t="s">
        <v>374</v>
      </c>
      <c r="D20" s="21" t="s">
        <v>374</v>
      </c>
      <c r="E20" s="21" t="s">
        <v>374</v>
      </c>
      <c r="F20" s="21" t="s">
        <v>374</v>
      </c>
      <c r="G20" s="39"/>
      <c r="H20" s="30" t="s">
        <v>374</v>
      </c>
      <c r="I20" s="21" t="s">
        <v>374</v>
      </c>
      <c r="J20" s="21" t="s">
        <v>374</v>
      </c>
      <c r="K20" s="21" t="s">
        <v>374</v>
      </c>
      <c r="L20" s="31"/>
      <c r="M20" s="22" t="s">
        <v>374</v>
      </c>
      <c r="N20" s="21" t="s">
        <v>374</v>
      </c>
      <c r="O20" s="21" t="s">
        <v>374</v>
      </c>
      <c r="P20" s="21" t="s">
        <v>374</v>
      </c>
      <c r="Q20" s="39"/>
      <c r="R20" s="30" t="s">
        <v>374</v>
      </c>
      <c r="S20" s="21"/>
      <c r="T20" s="21"/>
      <c r="U20" s="21"/>
      <c r="V20" s="31"/>
      <c r="W20" s="44"/>
    </row>
    <row r="21" spans="1:23" ht="13.5">
      <c r="A21"/>
      <c r="B21" s="130" t="s">
        <v>533</v>
      </c>
      <c r="C21" s="30" t="s">
        <v>130</v>
      </c>
      <c r="D21" s="21" t="s">
        <v>130</v>
      </c>
      <c r="E21" s="21" t="s">
        <v>130</v>
      </c>
      <c r="F21" s="18"/>
      <c r="G21" s="338"/>
      <c r="H21" s="30" t="s">
        <v>130</v>
      </c>
      <c r="I21" s="21" t="s">
        <v>130</v>
      </c>
      <c r="J21" s="21" t="s">
        <v>130</v>
      </c>
      <c r="K21" s="18"/>
      <c r="L21" s="264"/>
      <c r="M21" s="22" t="s">
        <v>130</v>
      </c>
      <c r="N21" s="21" t="s">
        <v>130</v>
      </c>
      <c r="O21" s="21" t="s">
        <v>130</v>
      </c>
      <c r="P21" s="18"/>
      <c r="Q21" s="338"/>
      <c r="R21" s="30" t="s">
        <v>130</v>
      </c>
      <c r="S21" s="21"/>
      <c r="T21" s="21"/>
      <c r="U21" s="21"/>
      <c r="V21" s="31"/>
      <c r="W21" s="44"/>
    </row>
    <row r="22" spans="1:23" ht="13.5">
      <c r="A22"/>
      <c r="B22" s="130" t="s">
        <v>534</v>
      </c>
      <c r="C22" s="30" t="s">
        <v>666</v>
      </c>
      <c r="D22" s="21" t="s">
        <v>666</v>
      </c>
      <c r="E22" s="21" t="s">
        <v>666</v>
      </c>
      <c r="F22" s="18"/>
      <c r="G22" s="338"/>
      <c r="H22" s="30" t="s">
        <v>666</v>
      </c>
      <c r="I22" s="21" t="s">
        <v>666</v>
      </c>
      <c r="J22" s="21" t="s">
        <v>666</v>
      </c>
      <c r="K22" s="18"/>
      <c r="L22" s="264"/>
      <c r="M22" s="22"/>
      <c r="N22" s="21"/>
      <c r="O22" s="21"/>
      <c r="P22" s="21"/>
      <c r="Q22" s="39"/>
      <c r="R22" s="30"/>
      <c r="S22" s="21"/>
      <c r="T22" s="21"/>
      <c r="U22" s="21"/>
      <c r="V22" s="31"/>
      <c r="W22" s="44"/>
    </row>
    <row r="23" spans="1:23" ht="13.5">
      <c r="A23"/>
      <c r="B23" s="129" t="s">
        <v>535</v>
      </c>
      <c r="C23" s="30" t="s">
        <v>666</v>
      </c>
      <c r="D23" s="21" t="s">
        <v>666</v>
      </c>
      <c r="E23" s="21" t="s">
        <v>666</v>
      </c>
      <c r="F23" s="18"/>
      <c r="G23" s="338"/>
      <c r="H23" s="30" t="s">
        <v>666</v>
      </c>
      <c r="I23" s="21" t="s">
        <v>666</v>
      </c>
      <c r="J23" s="21" t="s">
        <v>666</v>
      </c>
      <c r="K23" s="18"/>
      <c r="L23" s="264"/>
      <c r="M23" s="22" t="s">
        <v>666</v>
      </c>
      <c r="N23" s="21" t="s">
        <v>666</v>
      </c>
      <c r="O23" s="21" t="s">
        <v>666</v>
      </c>
      <c r="P23" s="18"/>
      <c r="Q23" s="39"/>
      <c r="R23" s="30"/>
      <c r="S23" s="21"/>
      <c r="T23" s="21"/>
      <c r="U23" s="21"/>
      <c r="V23" s="31"/>
      <c r="W23" s="44"/>
    </row>
    <row r="24" spans="1:23" ht="14.25" thickBot="1">
      <c r="A24"/>
      <c r="B24" s="132" t="s">
        <v>536</v>
      </c>
      <c r="C24" s="376" t="s">
        <v>72</v>
      </c>
      <c r="D24" s="153" t="s">
        <v>72</v>
      </c>
      <c r="E24" s="153" t="s">
        <v>72</v>
      </c>
      <c r="F24" s="153" t="s">
        <v>72</v>
      </c>
      <c r="G24" s="490" t="s">
        <v>43</v>
      </c>
      <c r="H24" s="376" t="s">
        <v>72</v>
      </c>
      <c r="I24" s="153" t="s">
        <v>72</v>
      </c>
      <c r="J24" s="153" t="s">
        <v>72</v>
      </c>
      <c r="K24" s="153" t="s">
        <v>72</v>
      </c>
      <c r="L24" s="154" t="s">
        <v>43</v>
      </c>
      <c r="M24" s="559" t="s">
        <v>72</v>
      </c>
      <c r="N24" s="153" t="s">
        <v>72</v>
      </c>
      <c r="O24" s="153" t="s">
        <v>72</v>
      </c>
      <c r="P24" s="153" t="s">
        <v>72</v>
      </c>
      <c r="Q24" s="490" t="s">
        <v>43</v>
      </c>
      <c r="R24" s="376" t="s">
        <v>72</v>
      </c>
      <c r="S24" s="153"/>
      <c r="T24" s="153"/>
      <c r="U24" s="153" t="s">
        <v>72</v>
      </c>
      <c r="V24" s="154" t="s">
        <v>43</v>
      </c>
      <c r="W24" s="44" t="s">
        <v>58</v>
      </c>
    </row>
    <row r="25" spans="1:23" ht="13.5">
      <c r="A25"/>
      <c r="B25" s="133" t="s">
        <v>537</v>
      </c>
      <c r="C25" s="30" t="s">
        <v>666</v>
      </c>
      <c r="D25" s="21" t="s">
        <v>666</v>
      </c>
      <c r="E25" s="21" t="s">
        <v>666</v>
      </c>
      <c r="F25" s="21" t="s">
        <v>666</v>
      </c>
      <c r="G25" s="39"/>
      <c r="H25" s="30" t="s">
        <v>666</v>
      </c>
      <c r="I25" s="21" t="s">
        <v>666</v>
      </c>
      <c r="J25" s="21" t="s">
        <v>666</v>
      </c>
      <c r="K25" s="21" t="s">
        <v>666</v>
      </c>
      <c r="L25" s="31"/>
      <c r="M25" s="22" t="s">
        <v>666</v>
      </c>
      <c r="N25" s="21" t="s">
        <v>666</v>
      </c>
      <c r="O25" s="21" t="s">
        <v>666</v>
      </c>
      <c r="P25" s="21" t="s">
        <v>666</v>
      </c>
      <c r="Q25" s="39"/>
      <c r="R25" s="30" t="s">
        <v>666</v>
      </c>
      <c r="S25" s="373"/>
      <c r="T25" s="373"/>
      <c r="U25" s="55"/>
      <c r="V25" s="261"/>
      <c r="W25" s="44"/>
    </row>
    <row r="26" spans="1:23" ht="13.5">
      <c r="A26"/>
      <c r="B26" s="129" t="s">
        <v>538</v>
      </c>
      <c r="C26" s="30" t="s">
        <v>740</v>
      </c>
      <c r="D26" s="21" t="s">
        <v>740</v>
      </c>
      <c r="E26" s="21" t="s">
        <v>740</v>
      </c>
      <c r="F26" s="21" t="s">
        <v>740</v>
      </c>
      <c r="G26" s="338"/>
      <c r="H26" s="30" t="s">
        <v>740</v>
      </c>
      <c r="I26" s="21" t="s">
        <v>740</v>
      </c>
      <c r="J26" s="21" t="s">
        <v>740</v>
      </c>
      <c r="K26" s="21" t="s">
        <v>740</v>
      </c>
      <c r="L26" s="264"/>
      <c r="M26" s="22" t="s">
        <v>740</v>
      </c>
      <c r="N26" s="21" t="s">
        <v>740</v>
      </c>
      <c r="O26" s="21" t="s">
        <v>740</v>
      </c>
      <c r="P26" s="21" t="s">
        <v>740</v>
      </c>
      <c r="Q26" s="39"/>
      <c r="R26" s="30"/>
      <c r="S26" s="21"/>
      <c r="T26" s="21"/>
      <c r="U26" s="21"/>
      <c r="V26" s="31"/>
      <c r="W26" s="44"/>
    </row>
    <row r="27" spans="1:23" ht="13.5">
      <c r="A27"/>
      <c r="B27" s="129" t="s">
        <v>539</v>
      </c>
      <c r="C27" s="30" t="s">
        <v>666</v>
      </c>
      <c r="D27" s="21" t="s">
        <v>666</v>
      </c>
      <c r="E27" s="21" t="s">
        <v>666</v>
      </c>
      <c r="F27" s="18" t="s">
        <v>672</v>
      </c>
      <c r="G27" s="338" t="s">
        <v>672</v>
      </c>
      <c r="H27" s="30" t="s">
        <v>666</v>
      </c>
      <c r="I27" s="21" t="s">
        <v>666</v>
      </c>
      <c r="J27" s="21" t="s">
        <v>666</v>
      </c>
      <c r="K27" s="18" t="s">
        <v>132</v>
      </c>
      <c r="L27" s="264" t="s">
        <v>672</v>
      </c>
      <c r="M27" s="22"/>
      <c r="N27" s="21" t="s">
        <v>666</v>
      </c>
      <c r="O27" s="21"/>
      <c r="P27" s="21"/>
      <c r="Q27" s="39"/>
      <c r="R27" s="30"/>
      <c r="S27" s="21" t="s">
        <v>666</v>
      </c>
      <c r="T27" s="21"/>
      <c r="U27" s="21"/>
      <c r="V27" s="31"/>
      <c r="W27" s="44" t="s">
        <v>133</v>
      </c>
    </row>
    <row r="28" spans="1:23" ht="13.5">
      <c r="A28"/>
      <c r="B28" s="129" t="s">
        <v>540</v>
      </c>
      <c r="C28" s="324" t="s">
        <v>19</v>
      </c>
      <c r="D28" s="147" t="s">
        <v>19</v>
      </c>
      <c r="E28" s="147" t="s">
        <v>19</v>
      </c>
      <c r="F28" s="21"/>
      <c r="G28" s="338"/>
      <c r="H28" s="498" t="s">
        <v>20</v>
      </c>
      <c r="I28" s="147" t="s">
        <v>19</v>
      </c>
      <c r="J28" s="147" t="s">
        <v>20</v>
      </c>
      <c r="K28" s="18"/>
      <c r="L28" s="264"/>
      <c r="M28" s="22"/>
      <c r="N28" s="21" t="s">
        <v>19</v>
      </c>
      <c r="O28" s="21"/>
      <c r="P28" s="21"/>
      <c r="Q28" s="39"/>
      <c r="R28" s="30"/>
      <c r="S28" s="21" t="s">
        <v>19</v>
      </c>
      <c r="T28" s="21"/>
      <c r="U28" s="21"/>
      <c r="V28" s="31"/>
      <c r="W28" s="44" t="s">
        <v>0</v>
      </c>
    </row>
    <row r="29" spans="1:23" ht="13.5">
      <c r="A29"/>
      <c r="B29" s="129" t="s">
        <v>541</v>
      </c>
      <c r="C29" s="324" t="s">
        <v>651</v>
      </c>
      <c r="D29" s="147" t="s">
        <v>651</v>
      </c>
      <c r="E29" s="147" t="s">
        <v>651</v>
      </c>
      <c r="F29" s="21"/>
      <c r="G29" s="338"/>
      <c r="H29" s="324" t="s">
        <v>651</v>
      </c>
      <c r="I29" s="147" t="s">
        <v>651</v>
      </c>
      <c r="J29" s="147" t="s">
        <v>651</v>
      </c>
      <c r="K29" s="18"/>
      <c r="L29" s="264"/>
      <c r="M29" s="560" t="s">
        <v>576</v>
      </c>
      <c r="N29" s="147" t="s">
        <v>651</v>
      </c>
      <c r="O29" s="147" t="s">
        <v>651</v>
      </c>
      <c r="P29" s="21"/>
      <c r="Q29" s="39"/>
      <c r="R29" s="30"/>
      <c r="S29" s="21" t="s">
        <v>651</v>
      </c>
      <c r="T29" s="21" t="s">
        <v>651</v>
      </c>
      <c r="U29" s="21"/>
      <c r="V29" s="31"/>
      <c r="W29" s="44"/>
    </row>
    <row r="30" spans="1:23" ht="13.5">
      <c r="A30"/>
      <c r="B30" s="129" t="s">
        <v>542</v>
      </c>
      <c r="C30" s="30" t="s">
        <v>374</v>
      </c>
      <c r="D30" s="21" t="s">
        <v>374</v>
      </c>
      <c r="E30" s="21" t="s">
        <v>374</v>
      </c>
      <c r="F30" s="18"/>
      <c r="G30" s="338"/>
      <c r="H30" s="30" t="s">
        <v>374</v>
      </c>
      <c r="I30" s="21" t="s">
        <v>374</v>
      </c>
      <c r="J30" s="21" t="s">
        <v>374</v>
      </c>
      <c r="K30" s="18"/>
      <c r="L30" s="264"/>
      <c r="M30" s="22" t="s">
        <v>374</v>
      </c>
      <c r="N30" s="21" t="s">
        <v>374</v>
      </c>
      <c r="O30" s="147" t="s">
        <v>374</v>
      </c>
      <c r="P30" s="21"/>
      <c r="Q30" s="39"/>
      <c r="R30" s="30" t="s">
        <v>374</v>
      </c>
      <c r="S30" s="21" t="s">
        <v>374</v>
      </c>
      <c r="T30" s="21"/>
      <c r="U30" s="21"/>
      <c r="V30" s="31"/>
      <c r="W30" s="44"/>
    </row>
    <row r="31" spans="1:23" ht="54">
      <c r="A31"/>
      <c r="B31" s="129" t="s">
        <v>543</v>
      </c>
      <c r="C31" s="30" t="s">
        <v>740</v>
      </c>
      <c r="D31" s="21" t="s">
        <v>740</v>
      </c>
      <c r="E31" s="21" t="s">
        <v>740</v>
      </c>
      <c r="F31" s="18"/>
      <c r="G31" s="375" t="s">
        <v>20</v>
      </c>
      <c r="H31" s="30" t="s">
        <v>20</v>
      </c>
      <c r="I31" s="21" t="s">
        <v>740</v>
      </c>
      <c r="J31" s="21" t="s">
        <v>740</v>
      </c>
      <c r="K31" s="18"/>
      <c r="L31" s="152" t="s">
        <v>20</v>
      </c>
      <c r="M31" s="22" t="s">
        <v>20</v>
      </c>
      <c r="N31" s="21" t="s">
        <v>740</v>
      </c>
      <c r="O31" s="21" t="s">
        <v>740</v>
      </c>
      <c r="P31" s="18"/>
      <c r="Q31" s="375" t="s">
        <v>20</v>
      </c>
      <c r="R31" s="30" t="s">
        <v>20</v>
      </c>
      <c r="S31" s="21" t="s">
        <v>740</v>
      </c>
      <c r="T31" s="21" t="s">
        <v>20</v>
      </c>
      <c r="U31" s="18"/>
      <c r="V31" s="152" t="s">
        <v>20</v>
      </c>
      <c r="W31" s="441" t="s">
        <v>902</v>
      </c>
    </row>
    <row r="32" spans="1:23" ht="13.5">
      <c r="A32"/>
      <c r="B32" s="130" t="s">
        <v>544</v>
      </c>
      <c r="C32" s="30" t="s">
        <v>374</v>
      </c>
      <c r="D32" s="21" t="s">
        <v>374</v>
      </c>
      <c r="E32" s="21" t="s">
        <v>374</v>
      </c>
      <c r="F32" s="18"/>
      <c r="G32" s="338"/>
      <c r="H32" s="30" t="s">
        <v>374</v>
      </c>
      <c r="I32" s="21" t="s">
        <v>374</v>
      </c>
      <c r="J32" s="21" t="s">
        <v>374</v>
      </c>
      <c r="K32" s="18"/>
      <c r="L32" s="264"/>
      <c r="M32" s="22"/>
      <c r="N32" s="21" t="s">
        <v>374</v>
      </c>
      <c r="O32" s="147" t="s">
        <v>374</v>
      </c>
      <c r="P32" s="21"/>
      <c r="Q32" s="39"/>
      <c r="R32" s="30"/>
      <c r="S32" s="21" t="s">
        <v>374</v>
      </c>
      <c r="T32" s="147" t="s">
        <v>374</v>
      </c>
      <c r="U32" s="21"/>
      <c r="V32" s="31"/>
      <c r="W32" s="44"/>
    </row>
    <row r="33" spans="1:23" ht="13.5">
      <c r="A33"/>
      <c r="B33" s="130" t="s">
        <v>632</v>
      </c>
      <c r="C33" s="30" t="s">
        <v>374</v>
      </c>
      <c r="D33" s="21" t="s">
        <v>374</v>
      </c>
      <c r="E33" s="21" t="s">
        <v>374</v>
      </c>
      <c r="F33" s="18" t="s">
        <v>672</v>
      </c>
      <c r="G33" s="338" t="s">
        <v>576</v>
      </c>
      <c r="H33" s="30" t="s">
        <v>374</v>
      </c>
      <c r="I33" s="21" t="s">
        <v>374</v>
      </c>
      <c r="J33" s="21"/>
      <c r="K33" s="18" t="s">
        <v>672</v>
      </c>
      <c r="L33" s="264" t="s">
        <v>576</v>
      </c>
      <c r="M33" s="22" t="s">
        <v>374</v>
      </c>
      <c r="N33" s="21" t="s">
        <v>374</v>
      </c>
      <c r="O33" s="147"/>
      <c r="P33" s="18" t="s">
        <v>672</v>
      </c>
      <c r="Q33" s="338" t="s">
        <v>576</v>
      </c>
      <c r="R33" s="30" t="s">
        <v>576</v>
      </c>
      <c r="S33" s="21" t="s">
        <v>374</v>
      </c>
      <c r="T33" s="147"/>
      <c r="U33" s="18" t="s">
        <v>672</v>
      </c>
      <c r="V33" s="264" t="s">
        <v>576</v>
      </c>
      <c r="W33" s="44"/>
    </row>
    <row r="34" spans="1:23" ht="14.25" thickBot="1">
      <c r="A34"/>
      <c r="B34" s="131" t="s">
        <v>633</v>
      </c>
      <c r="C34" s="376" t="s">
        <v>666</v>
      </c>
      <c r="D34" s="153" t="s">
        <v>666</v>
      </c>
      <c r="E34" s="153" t="s">
        <v>666</v>
      </c>
      <c r="F34" s="143"/>
      <c r="G34" s="207"/>
      <c r="H34" s="376" t="s">
        <v>666</v>
      </c>
      <c r="I34" s="153"/>
      <c r="J34" s="18"/>
      <c r="K34" s="18"/>
      <c r="L34" s="264"/>
      <c r="M34" s="559" t="s">
        <v>666</v>
      </c>
      <c r="N34" s="21"/>
      <c r="O34" s="21"/>
      <c r="P34" s="21"/>
      <c r="Q34" s="39"/>
      <c r="R34" s="376" t="s">
        <v>666</v>
      </c>
      <c r="S34" s="57"/>
      <c r="T34" s="57"/>
      <c r="U34" s="57"/>
      <c r="V34" s="268"/>
      <c r="W34" s="44"/>
    </row>
    <row r="35" spans="1:23" ht="13.5">
      <c r="A35"/>
      <c r="B35" s="134" t="s">
        <v>634</v>
      </c>
      <c r="C35" s="372" t="s">
        <v>651</v>
      </c>
      <c r="D35" s="373" t="s">
        <v>651</v>
      </c>
      <c r="E35" s="373" t="s">
        <v>651</v>
      </c>
      <c r="F35" s="150" t="s">
        <v>651</v>
      </c>
      <c r="G35" s="374" t="s">
        <v>576</v>
      </c>
      <c r="H35" s="372" t="s">
        <v>651</v>
      </c>
      <c r="I35" s="150" t="s">
        <v>651</v>
      </c>
      <c r="J35" s="345"/>
      <c r="K35" s="150" t="s">
        <v>651</v>
      </c>
      <c r="L35" s="263"/>
      <c r="M35" s="80" t="s">
        <v>651</v>
      </c>
      <c r="N35" s="55" t="s">
        <v>651</v>
      </c>
      <c r="O35" s="55"/>
      <c r="P35" s="55" t="s">
        <v>651</v>
      </c>
      <c r="Q35" s="74"/>
      <c r="R35" s="346"/>
      <c r="S35" s="55"/>
      <c r="T35" s="55"/>
      <c r="U35" s="55"/>
      <c r="V35" s="261"/>
      <c r="W35" s="44"/>
    </row>
    <row r="36" spans="1:23" ht="13.5">
      <c r="A36"/>
      <c r="B36" s="129" t="s">
        <v>551</v>
      </c>
      <c r="C36" s="30" t="s">
        <v>666</v>
      </c>
      <c r="D36" s="21" t="s">
        <v>666</v>
      </c>
      <c r="E36" s="21" t="s">
        <v>666</v>
      </c>
      <c r="F36" s="21"/>
      <c r="G36" s="39"/>
      <c r="H36" s="30" t="s">
        <v>666</v>
      </c>
      <c r="I36" s="21" t="s">
        <v>666</v>
      </c>
      <c r="J36" s="21" t="s">
        <v>666</v>
      </c>
      <c r="K36" s="21"/>
      <c r="L36" s="264"/>
      <c r="M36" s="22" t="s">
        <v>666</v>
      </c>
      <c r="N36" s="21" t="s">
        <v>666</v>
      </c>
      <c r="O36" s="21" t="s">
        <v>666</v>
      </c>
      <c r="P36" s="21"/>
      <c r="Q36" s="39"/>
      <c r="R36" s="30" t="s">
        <v>666</v>
      </c>
      <c r="S36" s="21" t="s">
        <v>666</v>
      </c>
      <c r="T36" s="21" t="s">
        <v>666</v>
      </c>
      <c r="U36" s="21"/>
      <c r="V36" s="31"/>
      <c r="W36" s="587" t="s">
        <v>206</v>
      </c>
    </row>
    <row r="37" spans="1:23" ht="13.5">
      <c r="A37"/>
      <c r="B37" s="130" t="s">
        <v>552</v>
      </c>
      <c r="C37" s="30" t="s">
        <v>666</v>
      </c>
      <c r="D37" s="21" t="s">
        <v>666</v>
      </c>
      <c r="E37" s="21" t="s">
        <v>666</v>
      </c>
      <c r="F37" s="21" t="s">
        <v>666</v>
      </c>
      <c r="G37" s="338" t="s">
        <v>170</v>
      </c>
      <c r="H37" s="30" t="s">
        <v>666</v>
      </c>
      <c r="I37" s="21" t="s">
        <v>666</v>
      </c>
      <c r="J37" s="21" t="s">
        <v>666</v>
      </c>
      <c r="K37" s="21" t="s">
        <v>666</v>
      </c>
      <c r="L37" s="264" t="s">
        <v>170</v>
      </c>
      <c r="M37" s="22" t="s">
        <v>666</v>
      </c>
      <c r="N37" s="21" t="s">
        <v>666</v>
      </c>
      <c r="O37" s="21" t="s">
        <v>666</v>
      </c>
      <c r="P37" s="21" t="s">
        <v>666</v>
      </c>
      <c r="Q37" s="338" t="s">
        <v>170</v>
      </c>
      <c r="R37" s="30" t="s">
        <v>666</v>
      </c>
      <c r="S37" s="21" t="s">
        <v>666</v>
      </c>
      <c r="T37" s="21" t="s">
        <v>666</v>
      </c>
      <c r="U37" s="21" t="s">
        <v>666</v>
      </c>
      <c r="V37" s="264" t="s">
        <v>170</v>
      </c>
      <c r="W37" s="44"/>
    </row>
    <row r="38" spans="1:23" ht="13.5">
      <c r="A38"/>
      <c r="B38" s="129" t="s">
        <v>553</v>
      </c>
      <c r="C38" s="324" t="s">
        <v>651</v>
      </c>
      <c r="D38" s="147" t="s">
        <v>651</v>
      </c>
      <c r="E38" s="147" t="s">
        <v>651</v>
      </c>
      <c r="F38" s="21"/>
      <c r="G38" s="375" t="s">
        <v>651</v>
      </c>
      <c r="H38" s="324" t="s">
        <v>651</v>
      </c>
      <c r="I38" s="147" t="s">
        <v>651</v>
      </c>
      <c r="J38" s="147" t="s">
        <v>651</v>
      </c>
      <c r="K38" s="18"/>
      <c r="L38" s="152" t="s">
        <v>651</v>
      </c>
      <c r="M38" s="560"/>
      <c r="N38" s="147"/>
      <c r="O38" s="147"/>
      <c r="P38" s="21"/>
      <c r="Q38" s="39"/>
      <c r="R38" s="30"/>
      <c r="S38" s="21"/>
      <c r="T38" s="21"/>
      <c r="U38" s="21"/>
      <c r="V38" s="31"/>
      <c r="W38" s="44"/>
    </row>
    <row r="39" spans="1:23" ht="13.5">
      <c r="A39"/>
      <c r="B39" s="129" t="s">
        <v>554</v>
      </c>
      <c r="C39" s="30" t="s">
        <v>666</v>
      </c>
      <c r="D39" s="21" t="s">
        <v>666</v>
      </c>
      <c r="E39" s="21" t="s">
        <v>666</v>
      </c>
      <c r="F39" s="18"/>
      <c r="G39" s="338"/>
      <c r="H39" s="30" t="s">
        <v>666</v>
      </c>
      <c r="I39" s="21" t="s">
        <v>666</v>
      </c>
      <c r="J39" s="21" t="s">
        <v>666</v>
      </c>
      <c r="K39" s="18"/>
      <c r="L39" s="264"/>
      <c r="M39" s="22" t="s">
        <v>666</v>
      </c>
      <c r="N39" s="21"/>
      <c r="O39" s="21"/>
      <c r="P39" s="18"/>
      <c r="Q39" s="338"/>
      <c r="R39" s="30" t="s">
        <v>666</v>
      </c>
      <c r="S39" s="21"/>
      <c r="T39" s="21"/>
      <c r="U39" s="21"/>
      <c r="V39" s="31"/>
      <c r="W39" s="44"/>
    </row>
    <row r="40" spans="1:23" ht="13.5">
      <c r="A40"/>
      <c r="B40" s="129" t="s">
        <v>555</v>
      </c>
      <c r="C40" s="30" t="s">
        <v>740</v>
      </c>
      <c r="D40" s="21" t="s">
        <v>740</v>
      </c>
      <c r="E40" s="21" t="s">
        <v>740</v>
      </c>
      <c r="F40" s="21"/>
      <c r="G40" s="39"/>
      <c r="H40" s="30" t="s">
        <v>740</v>
      </c>
      <c r="I40" s="21" t="s">
        <v>740</v>
      </c>
      <c r="J40" s="21" t="s">
        <v>740</v>
      </c>
      <c r="K40" s="18"/>
      <c r="L40" s="264"/>
      <c r="M40" s="22" t="s">
        <v>740</v>
      </c>
      <c r="N40" s="21" t="s">
        <v>740</v>
      </c>
      <c r="O40" s="21" t="s">
        <v>740</v>
      </c>
      <c r="P40" s="21"/>
      <c r="Q40" s="39"/>
      <c r="R40" s="30"/>
      <c r="S40" s="21"/>
      <c r="T40" s="21"/>
      <c r="U40" s="21"/>
      <c r="V40" s="31"/>
      <c r="W40" s="44"/>
    </row>
    <row r="41" spans="1:23" ht="13.5">
      <c r="A41"/>
      <c r="B41" s="129" t="s">
        <v>556</v>
      </c>
      <c r="C41" s="30" t="s">
        <v>666</v>
      </c>
      <c r="D41" s="21" t="s">
        <v>666</v>
      </c>
      <c r="E41" s="21" t="s">
        <v>666</v>
      </c>
      <c r="F41" s="18"/>
      <c r="G41" s="338"/>
      <c r="H41" s="30" t="s">
        <v>666</v>
      </c>
      <c r="I41" s="21" t="s">
        <v>666</v>
      </c>
      <c r="J41" s="21" t="s">
        <v>666</v>
      </c>
      <c r="K41" s="18"/>
      <c r="L41" s="264"/>
      <c r="M41" s="22" t="s">
        <v>666</v>
      </c>
      <c r="N41" s="21" t="s">
        <v>666</v>
      </c>
      <c r="O41" s="21" t="s">
        <v>666</v>
      </c>
      <c r="P41" s="21"/>
      <c r="Q41" s="39"/>
      <c r="R41" s="30"/>
      <c r="S41" s="21"/>
      <c r="T41" s="21"/>
      <c r="U41" s="21"/>
      <c r="V41" s="31"/>
      <c r="W41" s="44"/>
    </row>
    <row r="42" spans="1:23" ht="13.5">
      <c r="A42"/>
      <c r="B42" s="129" t="s">
        <v>557</v>
      </c>
      <c r="C42" s="30" t="s">
        <v>666</v>
      </c>
      <c r="D42" s="21" t="s">
        <v>666</v>
      </c>
      <c r="E42" s="39" t="s">
        <v>666</v>
      </c>
      <c r="F42" s="30"/>
      <c r="G42" s="39"/>
      <c r="H42" s="30"/>
      <c r="I42" s="21" t="s">
        <v>666</v>
      </c>
      <c r="J42" s="21" t="s">
        <v>666</v>
      </c>
      <c r="K42" s="18"/>
      <c r="L42" s="264"/>
      <c r="M42" s="22"/>
      <c r="N42" s="21"/>
      <c r="O42" s="21"/>
      <c r="P42" s="21"/>
      <c r="Q42" s="39"/>
      <c r="R42" s="30"/>
      <c r="S42" s="21"/>
      <c r="T42" s="21"/>
      <c r="U42" s="21"/>
      <c r="V42" s="31"/>
      <c r="W42" s="44"/>
    </row>
    <row r="43" spans="1:23" ht="13.5">
      <c r="A43"/>
      <c r="B43" s="129" t="s">
        <v>558</v>
      </c>
      <c r="C43" s="30" t="s">
        <v>740</v>
      </c>
      <c r="D43" s="21" t="s">
        <v>740</v>
      </c>
      <c r="E43" s="21" t="s">
        <v>740</v>
      </c>
      <c r="F43" s="147"/>
      <c r="G43" s="375"/>
      <c r="H43" s="30" t="s">
        <v>740</v>
      </c>
      <c r="I43" s="21" t="s">
        <v>740</v>
      </c>
      <c r="J43" s="21" t="s">
        <v>740</v>
      </c>
      <c r="K43" s="147"/>
      <c r="L43" s="152"/>
      <c r="M43" s="22" t="s">
        <v>740</v>
      </c>
      <c r="N43" s="21" t="s">
        <v>740</v>
      </c>
      <c r="O43" s="21" t="s">
        <v>740</v>
      </c>
      <c r="P43" s="21"/>
      <c r="Q43" s="39"/>
      <c r="R43" s="30"/>
      <c r="S43" s="21"/>
      <c r="T43" s="21"/>
      <c r="U43" s="21"/>
      <c r="V43" s="31"/>
      <c r="W43" s="44"/>
    </row>
    <row r="44" spans="1:23" ht="14.25" thickBot="1">
      <c r="A44"/>
      <c r="B44" s="132" t="s">
        <v>559</v>
      </c>
      <c r="C44" s="376" t="s">
        <v>651</v>
      </c>
      <c r="D44" s="153" t="s">
        <v>651</v>
      </c>
      <c r="E44" s="153" t="s">
        <v>651</v>
      </c>
      <c r="F44" s="143"/>
      <c r="G44" s="207"/>
      <c r="H44" s="376" t="s">
        <v>651</v>
      </c>
      <c r="I44" s="153" t="s">
        <v>651</v>
      </c>
      <c r="J44" s="153" t="s">
        <v>651</v>
      </c>
      <c r="K44" s="143"/>
      <c r="L44" s="208"/>
      <c r="M44" s="265"/>
      <c r="N44" s="57"/>
      <c r="O44" s="57"/>
      <c r="P44" s="57"/>
      <c r="Q44" s="339"/>
      <c r="R44" s="340"/>
      <c r="S44" s="57"/>
      <c r="T44" s="57"/>
      <c r="U44" s="57"/>
      <c r="V44" s="268"/>
      <c r="W44" s="44"/>
    </row>
    <row r="45" spans="1:23" ht="13.5">
      <c r="A45"/>
      <c r="B45" s="133" t="s">
        <v>560</v>
      </c>
      <c r="C45" s="372" t="s">
        <v>740</v>
      </c>
      <c r="D45" s="373" t="s">
        <v>740</v>
      </c>
      <c r="E45" s="373" t="s">
        <v>740</v>
      </c>
      <c r="F45" s="150" t="s">
        <v>740</v>
      </c>
      <c r="G45" s="338"/>
      <c r="H45" s="372" t="s">
        <v>740</v>
      </c>
      <c r="I45" s="373" t="s">
        <v>20</v>
      </c>
      <c r="J45" s="373" t="s">
        <v>20</v>
      </c>
      <c r="K45" s="150" t="s">
        <v>740</v>
      </c>
      <c r="L45" s="264"/>
      <c r="M45" s="561" t="s">
        <v>740</v>
      </c>
      <c r="N45" s="373"/>
      <c r="O45" s="373"/>
      <c r="P45" s="150" t="s">
        <v>740</v>
      </c>
      <c r="Q45" s="39"/>
      <c r="R45" s="372"/>
      <c r="S45" s="373"/>
      <c r="T45" s="373"/>
      <c r="U45" s="150" t="s">
        <v>740</v>
      </c>
      <c r="V45" s="31"/>
      <c r="W45" s="44"/>
    </row>
    <row r="46" spans="1:23" ht="13.5">
      <c r="A46"/>
      <c r="B46" s="129" t="s">
        <v>561</v>
      </c>
      <c r="C46" s="30" t="s">
        <v>740</v>
      </c>
      <c r="D46" s="21" t="s">
        <v>740</v>
      </c>
      <c r="E46" s="21" t="s">
        <v>740</v>
      </c>
      <c r="F46" s="18"/>
      <c r="G46" s="338"/>
      <c r="H46" s="141"/>
      <c r="I46" s="21" t="s">
        <v>740</v>
      </c>
      <c r="J46" s="21" t="s">
        <v>740</v>
      </c>
      <c r="K46" s="18"/>
      <c r="L46" s="264"/>
      <c r="M46" s="22"/>
      <c r="N46" s="21" t="s">
        <v>740</v>
      </c>
      <c r="O46" s="21" t="s">
        <v>740</v>
      </c>
      <c r="P46" s="21"/>
      <c r="Q46" s="39"/>
      <c r="R46" s="30"/>
      <c r="S46" s="21" t="s">
        <v>740</v>
      </c>
      <c r="T46" s="21" t="s">
        <v>740</v>
      </c>
      <c r="U46" s="21"/>
      <c r="V46" s="31"/>
      <c r="W46" s="44"/>
    </row>
    <row r="47" spans="1:23" ht="13.5">
      <c r="A47"/>
      <c r="B47" s="129" t="s">
        <v>562</v>
      </c>
      <c r="C47" s="30" t="s">
        <v>740</v>
      </c>
      <c r="D47" s="21" t="s">
        <v>740</v>
      </c>
      <c r="E47" s="21" t="s">
        <v>740</v>
      </c>
      <c r="F47" s="18"/>
      <c r="G47" s="338"/>
      <c r="H47" s="30" t="s">
        <v>740</v>
      </c>
      <c r="I47" s="21" t="s">
        <v>740</v>
      </c>
      <c r="J47" s="21" t="s">
        <v>740</v>
      </c>
      <c r="K47" s="18"/>
      <c r="L47" s="264"/>
      <c r="M47" s="22"/>
      <c r="N47" s="21" t="s">
        <v>740</v>
      </c>
      <c r="O47" s="21" t="s">
        <v>740</v>
      </c>
      <c r="P47" s="21"/>
      <c r="Q47" s="39"/>
      <c r="R47" s="30"/>
      <c r="S47" s="21"/>
      <c r="T47" s="21"/>
      <c r="U47" s="21"/>
      <c r="V47" s="31"/>
      <c r="W47" s="44"/>
    </row>
    <row r="48" spans="1:23" ht="14.25" thickBot="1">
      <c r="A48"/>
      <c r="B48" s="135" t="s">
        <v>563</v>
      </c>
      <c r="C48" s="376" t="s">
        <v>740</v>
      </c>
      <c r="D48" s="153" t="s">
        <v>740</v>
      </c>
      <c r="E48" s="153" t="s">
        <v>740</v>
      </c>
      <c r="F48" s="143"/>
      <c r="G48" s="207"/>
      <c r="H48" s="376" t="s">
        <v>740</v>
      </c>
      <c r="I48" s="153" t="s">
        <v>740</v>
      </c>
      <c r="J48" s="153" t="s">
        <v>740</v>
      </c>
      <c r="K48" s="59"/>
      <c r="L48" s="274"/>
      <c r="M48" s="349" t="s">
        <v>803</v>
      </c>
      <c r="N48" s="59"/>
      <c r="O48" s="59"/>
      <c r="P48" s="59"/>
      <c r="Q48" s="357"/>
      <c r="R48" s="262"/>
      <c r="S48" s="59"/>
      <c r="T48" s="59"/>
      <c r="U48" s="59"/>
      <c r="V48" s="274"/>
      <c r="W48" s="44"/>
    </row>
    <row r="49" spans="1:23" ht="14.25" thickBot="1">
      <c r="A49"/>
      <c r="B49" s="667" t="s">
        <v>598</v>
      </c>
      <c r="C49" s="358">
        <v>44</v>
      </c>
      <c r="D49" s="359">
        <v>43</v>
      </c>
      <c r="E49" s="359">
        <v>44</v>
      </c>
      <c r="F49" s="359">
        <v>16</v>
      </c>
      <c r="G49" s="360">
        <v>14</v>
      </c>
      <c r="H49" s="358">
        <v>42</v>
      </c>
      <c r="I49" s="359">
        <v>42</v>
      </c>
      <c r="J49" s="359">
        <v>41</v>
      </c>
      <c r="K49" s="359">
        <v>16</v>
      </c>
      <c r="L49" s="557">
        <v>12</v>
      </c>
      <c r="M49" s="562">
        <v>32</v>
      </c>
      <c r="N49" s="359">
        <v>35</v>
      </c>
      <c r="O49" s="359">
        <v>29</v>
      </c>
      <c r="P49" s="359">
        <v>14</v>
      </c>
      <c r="Q49" s="360">
        <v>8</v>
      </c>
      <c r="R49" s="358">
        <v>17</v>
      </c>
      <c r="S49" s="359">
        <v>18</v>
      </c>
      <c r="T49" s="359">
        <v>13</v>
      </c>
      <c r="U49" s="359">
        <v>7</v>
      </c>
      <c r="V49" s="557">
        <v>7</v>
      </c>
      <c r="W49" s="45"/>
    </row>
    <row r="50" spans="3:22" ht="13.5">
      <c r="C50" s="20"/>
      <c r="D50" s="20"/>
      <c r="E50" s="20"/>
      <c r="F50" s="20"/>
      <c r="G50" s="20"/>
      <c r="H50" s="20"/>
      <c r="I50" s="20"/>
      <c r="J50" s="20"/>
      <c r="K50" s="20"/>
      <c r="L50" s="20"/>
      <c r="M50" s="20"/>
      <c r="N50" s="20"/>
      <c r="O50" s="20"/>
      <c r="P50" s="20"/>
      <c r="Q50" s="20"/>
      <c r="R50" s="20"/>
      <c r="S50" s="20"/>
      <c r="T50" s="20"/>
      <c r="U50" s="20"/>
      <c r="V50" s="20"/>
    </row>
    <row r="51" spans="3:22" ht="13.5">
      <c r="C51" s="20"/>
      <c r="D51" s="20"/>
      <c r="E51" s="20"/>
      <c r="F51" s="20"/>
      <c r="G51" s="20"/>
      <c r="H51" s="20"/>
      <c r="I51" s="20"/>
      <c r="J51" s="20"/>
      <c r="K51" s="20"/>
      <c r="L51" s="20"/>
      <c r="M51" s="20"/>
      <c r="N51" s="20"/>
      <c r="O51" s="20"/>
      <c r="P51" s="20"/>
      <c r="Q51" s="20"/>
      <c r="R51" s="20"/>
      <c r="S51" s="20"/>
      <c r="T51" s="20"/>
      <c r="U51" s="20"/>
      <c r="V51" s="20"/>
    </row>
    <row r="52" spans="3:22" ht="13.5">
      <c r="C52" s="20"/>
      <c r="D52" s="20"/>
      <c r="E52" s="20"/>
      <c r="F52" s="20"/>
      <c r="G52" s="20"/>
      <c r="H52" s="20"/>
      <c r="I52" s="20"/>
      <c r="J52" s="20"/>
      <c r="K52" s="20"/>
      <c r="L52" s="20"/>
      <c r="M52" s="20"/>
      <c r="N52" s="20"/>
      <c r="O52" s="20"/>
      <c r="P52" s="20"/>
      <c r="Q52" s="20"/>
      <c r="R52" s="20"/>
      <c r="S52" s="20"/>
      <c r="T52" s="20"/>
      <c r="U52" s="20"/>
      <c r="V52" s="20"/>
    </row>
    <row r="53" spans="3:22" ht="13.5">
      <c r="C53" s="20"/>
      <c r="D53" s="20"/>
      <c r="E53" s="20"/>
      <c r="F53" s="20"/>
      <c r="G53" s="20"/>
      <c r="H53" s="20"/>
      <c r="I53" s="20"/>
      <c r="J53" s="20"/>
      <c r="K53" s="20"/>
      <c r="L53" s="20"/>
      <c r="M53" s="20"/>
      <c r="N53" s="20"/>
      <c r="O53" s="20"/>
      <c r="P53" s="20"/>
      <c r="Q53" s="20"/>
      <c r="R53" s="20"/>
      <c r="S53" s="20"/>
      <c r="T53" s="20"/>
      <c r="U53" s="20"/>
      <c r="V53" s="20"/>
    </row>
    <row r="54" spans="3:22" ht="13.5">
      <c r="C54" s="20"/>
      <c r="D54" s="20"/>
      <c r="E54" s="20"/>
      <c r="F54" s="20"/>
      <c r="G54" s="20"/>
      <c r="H54" s="20"/>
      <c r="I54" s="20"/>
      <c r="J54" s="20"/>
      <c r="K54" s="20"/>
      <c r="L54" s="20"/>
      <c r="M54" s="20"/>
      <c r="N54" s="20"/>
      <c r="O54" s="20"/>
      <c r="P54" s="20"/>
      <c r="Q54" s="20"/>
      <c r="R54" s="20"/>
      <c r="S54" s="20"/>
      <c r="T54" s="20"/>
      <c r="U54" s="20"/>
      <c r="V54" s="20"/>
    </row>
    <row r="55" spans="3:22" ht="13.5">
      <c r="C55" s="20"/>
      <c r="D55" s="20"/>
      <c r="E55" s="20"/>
      <c r="F55" s="20"/>
      <c r="G55" s="20"/>
      <c r="H55" s="20"/>
      <c r="I55" s="20"/>
      <c r="J55" s="20"/>
      <c r="K55" s="20"/>
      <c r="L55" s="20"/>
      <c r="M55" s="20"/>
      <c r="N55" s="20"/>
      <c r="O55" s="20"/>
      <c r="P55" s="20"/>
      <c r="Q55" s="20"/>
      <c r="R55" s="20"/>
      <c r="S55" s="20"/>
      <c r="T55" s="20"/>
      <c r="U55" s="20"/>
      <c r="V55" s="20"/>
    </row>
    <row r="56" spans="3:22" ht="13.5">
      <c r="C56" s="20"/>
      <c r="D56" s="20"/>
      <c r="E56" s="20"/>
      <c r="F56" s="20"/>
      <c r="G56" s="20"/>
      <c r="H56" s="20"/>
      <c r="I56" s="20"/>
      <c r="J56" s="20"/>
      <c r="K56" s="20"/>
      <c r="L56" s="20"/>
      <c r="M56" s="20"/>
      <c r="N56" s="20"/>
      <c r="O56" s="20"/>
      <c r="P56" s="20"/>
      <c r="Q56" s="20"/>
      <c r="R56" s="20"/>
      <c r="S56" s="20"/>
      <c r="T56" s="20"/>
      <c r="U56" s="20"/>
      <c r="V56" s="20"/>
    </row>
    <row r="57" spans="3:22" ht="13.5">
      <c r="C57" s="20"/>
      <c r="D57" s="20"/>
      <c r="E57" s="20"/>
      <c r="F57" s="20"/>
      <c r="G57" s="20"/>
      <c r="H57" s="20"/>
      <c r="I57" s="20"/>
      <c r="J57" s="20"/>
      <c r="K57" s="20"/>
      <c r="L57" s="20"/>
      <c r="M57" s="20"/>
      <c r="N57" s="20"/>
      <c r="O57" s="20"/>
      <c r="P57" s="20"/>
      <c r="Q57" s="20"/>
      <c r="R57" s="20"/>
      <c r="S57" s="20"/>
      <c r="T57" s="20"/>
      <c r="U57" s="20"/>
      <c r="V57" s="20"/>
    </row>
    <row r="58" spans="3:22" ht="13.5">
      <c r="C58" s="20"/>
      <c r="D58" s="20"/>
      <c r="E58" s="20"/>
      <c r="F58" s="20"/>
      <c r="G58" s="20"/>
      <c r="H58" s="20"/>
      <c r="I58" s="20"/>
      <c r="J58" s="20"/>
      <c r="K58" s="20"/>
      <c r="L58" s="20"/>
      <c r="M58" s="20"/>
      <c r="N58" s="20"/>
      <c r="O58" s="20"/>
      <c r="P58" s="20"/>
      <c r="Q58" s="20"/>
      <c r="R58" s="20"/>
      <c r="S58" s="20"/>
      <c r="T58" s="20"/>
      <c r="U58" s="20"/>
      <c r="V58" s="20"/>
    </row>
    <row r="59" spans="3:22" ht="13.5">
      <c r="C59" s="20"/>
      <c r="D59" s="20"/>
      <c r="E59" s="20"/>
      <c r="F59" s="20"/>
      <c r="G59" s="20"/>
      <c r="H59" s="20"/>
      <c r="I59" s="20"/>
      <c r="J59" s="20"/>
      <c r="K59" s="20"/>
      <c r="L59" s="20"/>
      <c r="M59" s="20"/>
      <c r="N59" s="20"/>
      <c r="O59" s="20"/>
      <c r="P59" s="20"/>
      <c r="Q59" s="20"/>
      <c r="R59" s="20"/>
      <c r="S59" s="20"/>
      <c r="T59" s="20"/>
      <c r="U59" s="20"/>
      <c r="V59" s="20"/>
    </row>
    <row r="60" spans="3:22" ht="13.5">
      <c r="C60" s="20"/>
      <c r="D60" s="20"/>
      <c r="E60" s="20"/>
      <c r="F60" s="20"/>
      <c r="G60" s="20"/>
      <c r="H60" s="20"/>
      <c r="I60" s="20"/>
      <c r="J60" s="20"/>
      <c r="K60" s="20"/>
      <c r="L60" s="20"/>
      <c r="M60" s="20"/>
      <c r="N60" s="20"/>
      <c r="O60" s="20"/>
      <c r="P60" s="20"/>
      <c r="Q60" s="20"/>
      <c r="R60" s="20"/>
      <c r="S60" s="20"/>
      <c r="T60" s="20"/>
      <c r="U60" s="20"/>
      <c r="V60" s="20"/>
    </row>
    <row r="61" spans="3:22" ht="13.5">
      <c r="C61" s="20"/>
      <c r="D61" s="20"/>
      <c r="E61" s="20"/>
      <c r="F61" s="20"/>
      <c r="G61" s="20"/>
      <c r="H61" s="20"/>
      <c r="I61" s="20"/>
      <c r="J61" s="20"/>
      <c r="K61" s="20"/>
      <c r="L61" s="20"/>
      <c r="M61" s="20"/>
      <c r="N61" s="20"/>
      <c r="O61" s="20"/>
      <c r="P61" s="20"/>
      <c r="Q61" s="20"/>
      <c r="R61" s="20"/>
      <c r="S61" s="20"/>
      <c r="T61" s="20"/>
      <c r="U61" s="20"/>
      <c r="V61" s="20"/>
    </row>
    <row r="62" spans="3:22" ht="13.5">
      <c r="C62" s="20"/>
      <c r="D62" s="20"/>
      <c r="E62" s="20"/>
      <c r="F62" s="20"/>
      <c r="G62" s="20"/>
      <c r="H62" s="20"/>
      <c r="I62" s="20"/>
      <c r="J62" s="20"/>
      <c r="K62" s="20"/>
      <c r="L62" s="20"/>
      <c r="M62" s="20"/>
      <c r="N62" s="20"/>
      <c r="O62" s="20"/>
      <c r="P62" s="20"/>
      <c r="Q62" s="20"/>
      <c r="R62" s="20"/>
      <c r="S62" s="20"/>
      <c r="T62" s="20"/>
      <c r="U62" s="20"/>
      <c r="V62" s="20"/>
    </row>
    <row r="63" spans="3:22" ht="13.5">
      <c r="C63" s="20"/>
      <c r="D63" s="20"/>
      <c r="E63" s="20"/>
      <c r="F63" s="20"/>
      <c r="G63" s="20"/>
      <c r="H63" s="20"/>
      <c r="I63" s="20"/>
      <c r="J63" s="20"/>
      <c r="K63" s="20"/>
      <c r="L63" s="20"/>
      <c r="M63" s="20"/>
      <c r="N63" s="20"/>
      <c r="O63" s="20"/>
      <c r="P63" s="20"/>
      <c r="Q63" s="20"/>
      <c r="R63" s="20"/>
      <c r="S63" s="20"/>
      <c r="T63" s="20"/>
      <c r="U63" s="20"/>
      <c r="V63" s="20"/>
    </row>
    <row r="64" spans="3:22" ht="13.5">
      <c r="C64" s="20"/>
      <c r="D64" s="20"/>
      <c r="E64" s="20"/>
      <c r="F64" s="20"/>
      <c r="G64" s="20"/>
      <c r="H64" s="20"/>
      <c r="I64" s="20"/>
      <c r="J64" s="20"/>
      <c r="K64" s="20"/>
      <c r="L64" s="20"/>
      <c r="M64" s="20"/>
      <c r="N64" s="20"/>
      <c r="O64" s="20"/>
      <c r="P64" s="20"/>
      <c r="Q64" s="20"/>
      <c r="R64" s="20"/>
      <c r="S64" s="20"/>
      <c r="T64" s="20"/>
      <c r="U64" s="20"/>
      <c r="V64" s="20"/>
    </row>
    <row r="65" spans="3:22" ht="13.5">
      <c r="C65" s="20"/>
      <c r="D65" s="20"/>
      <c r="E65" s="20"/>
      <c r="F65" s="20"/>
      <c r="G65" s="20"/>
      <c r="H65" s="20"/>
      <c r="I65" s="20"/>
      <c r="J65" s="20"/>
      <c r="K65" s="20"/>
      <c r="L65" s="20"/>
      <c r="M65" s="20"/>
      <c r="N65" s="20"/>
      <c r="O65" s="20"/>
      <c r="P65" s="20"/>
      <c r="Q65" s="20"/>
      <c r="R65" s="20"/>
      <c r="S65" s="20"/>
      <c r="T65" s="20"/>
      <c r="U65" s="20"/>
      <c r="V65" s="20"/>
    </row>
    <row r="66" spans="3:22" ht="13.5">
      <c r="C66" s="20"/>
      <c r="D66" s="20"/>
      <c r="E66" s="20"/>
      <c r="F66" s="20"/>
      <c r="G66" s="20"/>
      <c r="H66" s="20"/>
      <c r="I66" s="20"/>
      <c r="J66" s="20"/>
      <c r="K66" s="20"/>
      <c r="L66" s="20"/>
      <c r="M66" s="20"/>
      <c r="N66" s="20"/>
      <c r="O66" s="20"/>
      <c r="P66" s="20"/>
      <c r="Q66" s="20"/>
      <c r="R66" s="20"/>
      <c r="S66" s="20"/>
      <c r="T66" s="20"/>
      <c r="U66" s="20"/>
      <c r="V66" s="20"/>
    </row>
    <row r="67" spans="3:22" ht="13.5">
      <c r="C67" s="20"/>
      <c r="D67" s="20"/>
      <c r="E67" s="20"/>
      <c r="F67" s="20"/>
      <c r="G67" s="20"/>
      <c r="H67" s="20"/>
      <c r="I67" s="20"/>
      <c r="J67" s="20"/>
      <c r="K67" s="20"/>
      <c r="L67" s="20"/>
      <c r="M67" s="20"/>
      <c r="N67" s="20"/>
      <c r="O67" s="20"/>
      <c r="P67" s="20"/>
      <c r="Q67" s="20"/>
      <c r="R67" s="20"/>
      <c r="S67" s="20"/>
      <c r="T67" s="20"/>
      <c r="U67" s="20"/>
      <c r="V67" s="20"/>
    </row>
    <row r="68" spans="3:22" ht="13.5">
      <c r="C68" s="20"/>
      <c r="D68" s="20"/>
      <c r="E68" s="20"/>
      <c r="F68" s="20"/>
      <c r="G68" s="20"/>
      <c r="H68" s="20"/>
      <c r="I68" s="20"/>
      <c r="J68" s="20"/>
      <c r="K68" s="20"/>
      <c r="L68" s="20"/>
      <c r="M68" s="20"/>
      <c r="N68" s="20"/>
      <c r="O68" s="20"/>
      <c r="P68" s="20"/>
      <c r="Q68" s="20"/>
      <c r="R68" s="20"/>
      <c r="S68" s="20"/>
      <c r="T68" s="20"/>
      <c r="U68" s="20"/>
      <c r="V68" s="20"/>
    </row>
    <row r="69" spans="3:22" ht="13.5">
      <c r="C69" s="20"/>
      <c r="D69" s="20"/>
      <c r="E69" s="20"/>
      <c r="F69" s="20"/>
      <c r="G69" s="20"/>
      <c r="H69" s="20"/>
      <c r="I69" s="20"/>
      <c r="J69" s="20"/>
      <c r="K69" s="20"/>
      <c r="L69" s="20"/>
      <c r="M69" s="20"/>
      <c r="N69" s="20"/>
      <c r="O69" s="20"/>
      <c r="P69" s="20"/>
      <c r="Q69" s="20"/>
      <c r="R69" s="20"/>
      <c r="S69" s="20"/>
      <c r="T69" s="20"/>
      <c r="U69" s="20"/>
      <c r="V69" s="20"/>
    </row>
    <row r="70" spans="3:22" ht="13.5">
      <c r="C70" s="20"/>
      <c r="D70" s="20"/>
      <c r="E70" s="20"/>
      <c r="F70" s="20"/>
      <c r="G70" s="20"/>
      <c r="H70" s="20"/>
      <c r="I70" s="20"/>
      <c r="J70" s="20"/>
      <c r="K70" s="20"/>
      <c r="L70" s="20"/>
      <c r="M70" s="20"/>
      <c r="N70" s="20"/>
      <c r="O70" s="20"/>
      <c r="P70" s="20"/>
      <c r="Q70" s="20"/>
      <c r="R70" s="20"/>
      <c r="S70" s="20"/>
      <c r="T70" s="20"/>
      <c r="U70" s="20"/>
      <c r="V70" s="20"/>
    </row>
    <row r="71" spans="3:22" ht="13.5">
      <c r="C71" s="20"/>
      <c r="D71" s="20"/>
      <c r="E71" s="20"/>
      <c r="F71" s="20"/>
      <c r="G71" s="20"/>
      <c r="H71" s="20"/>
      <c r="I71" s="20"/>
      <c r="J71" s="20"/>
      <c r="K71" s="20"/>
      <c r="L71" s="20"/>
      <c r="M71" s="20"/>
      <c r="N71" s="20"/>
      <c r="O71" s="20"/>
      <c r="P71" s="20"/>
      <c r="Q71" s="20"/>
      <c r="R71" s="20"/>
      <c r="S71" s="20"/>
      <c r="T71" s="20"/>
      <c r="U71" s="20"/>
      <c r="V71" s="20"/>
    </row>
    <row r="72" spans="3:22" ht="13.5">
      <c r="C72" s="20"/>
      <c r="D72" s="20"/>
      <c r="E72" s="20"/>
      <c r="F72" s="20"/>
      <c r="G72" s="20"/>
      <c r="H72" s="20"/>
      <c r="I72" s="20"/>
      <c r="J72" s="20"/>
      <c r="K72" s="20"/>
      <c r="L72" s="20"/>
      <c r="M72" s="20"/>
      <c r="N72" s="20"/>
      <c r="O72" s="20"/>
      <c r="P72" s="20"/>
      <c r="Q72" s="20"/>
      <c r="R72" s="20"/>
      <c r="S72" s="20"/>
      <c r="T72" s="20"/>
      <c r="U72" s="20"/>
      <c r="V72" s="20"/>
    </row>
    <row r="73" spans="3:22" ht="13.5">
      <c r="C73" s="20"/>
      <c r="D73" s="20"/>
      <c r="E73" s="20"/>
      <c r="F73" s="20"/>
      <c r="G73" s="20"/>
      <c r="H73" s="20"/>
      <c r="I73" s="20"/>
      <c r="J73" s="20"/>
      <c r="K73" s="20"/>
      <c r="L73" s="20"/>
      <c r="M73" s="20"/>
      <c r="N73" s="20"/>
      <c r="O73" s="20"/>
      <c r="P73" s="20"/>
      <c r="Q73" s="20"/>
      <c r="R73" s="20"/>
      <c r="S73" s="20"/>
      <c r="T73" s="20"/>
      <c r="U73" s="20"/>
      <c r="V73" s="20"/>
    </row>
    <row r="74" spans="3:22" ht="13.5">
      <c r="C74" s="20"/>
      <c r="D74" s="20"/>
      <c r="E74" s="20"/>
      <c r="F74" s="20"/>
      <c r="G74" s="20"/>
      <c r="H74" s="20"/>
      <c r="I74" s="20"/>
      <c r="J74" s="20"/>
      <c r="K74" s="20"/>
      <c r="L74" s="20"/>
      <c r="M74" s="20"/>
      <c r="N74" s="20"/>
      <c r="O74" s="20"/>
      <c r="P74" s="20"/>
      <c r="Q74" s="20"/>
      <c r="R74" s="20"/>
      <c r="S74" s="20"/>
      <c r="T74" s="20"/>
      <c r="U74" s="20"/>
      <c r="V74" s="20"/>
    </row>
    <row r="75" spans="3:22" ht="13.5">
      <c r="C75" s="20"/>
      <c r="D75" s="20"/>
      <c r="E75" s="20"/>
      <c r="F75" s="20"/>
      <c r="G75" s="20"/>
      <c r="H75" s="20"/>
      <c r="I75" s="20"/>
      <c r="J75" s="20"/>
      <c r="K75" s="20"/>
      <c r="L75" s="20"/>
      <c r="M75" s="20"/>
      <c r="N75" s="20"/>
      <c r="O75" s="20"/>
      <c r="P75" s="20"/>
      <c r="Q75" s="20"/>
      <c r="R75" s="20"/>
      <c r="S75" s="20"/>
      <c r="T75" s="20"/>
      <c r="U75" s="20"/>
      <c r="V75" s="20"/>
    </row>
    <row r="76" spans="3:22" ht="13.5">
      <c r="C76" s="20"/>
      <c r="D76" s="20"/>
      <c r="E76" s="20"/>
      <c r="F76" s="20"/>
      <c r="G76" s="20"/>
      <c r="H76" s="20"/>
      <c r="I76" s="20"/>
      <c r="J76" s="20"/>
      <c r="K76" s="20"/>
      <c r="L76" s="20"/>
      <c r="M76" s="20"/>
      <c r="N76" s="20"/>
      <c r="O76" s="20"/>
      <c r="P76" s="20"/>
      <c r="Q76" s="20"/>
      <c r="R76" s="20"/>
      <c r="S76" s="20"/>
      <c r="T76" s="20"/>
      <c r="U76" s="20"/>
      <c r="V76" s="20"/>
    </row>
    <row r="77" spans="3:22" ht="13.5">
      <c r="C77" s="20"/>
      <c r="D77" s="20"/>
      <c r="E77" s="20"/>
      <c r="F77" s="20"/>
      <c r="G77" s="20"/>
      <c r="H77" s="20"/>
      <c r="I77" s="20"/>
      <c r="J77" s="20"/>
      <c r="K77" s="20"/>
      <c r="L77" s="20"/>
      <c r="M77" s="20"/>
      <c r="N77" s="20"/>
      <c r="O77" s="20"/>
      <c r="P77" s="20"/>
      <c r="Q77" s="20"/>
      <c r="R77" s="20"/>
      <c r="S77" s="20"/>
      <c r="T77" s="20"/>
      <c r="U77" s="20"/>
      <c r="V77" s="20"/>
    </row>
    <row r="78" spans="3:22" ht="13.5">
      <c r="C78" s="20"/>
      <c r="D78" s="20"/>
      <c r="E78" s="20"/>
      <c r="F78" s="20"/>
      <c r="G78" s="20"/>
      <c r="H78" s="20"/>
      <c r="I78" s="20"/>
      <c r="J78" s="20"/>
      <c r="K78" s="20"/>
      <c r="L78" s="20"/>
      <c r="M78" s="20"/>
      <c r="N78" s="20"/>
      <c r="O78" s="20"/>
      <c r="P78" s="20"/>
      <c r="Q78" s="20"/>
      <c r="R78" s="20"/>
      <c r="S78" s="20"/>
      <c r="T78" s="20"/>
      <c r="U78" s="20"/>
      <c r="V78" s="20"/>
    </row>
    <row r="79" spans="3:22" ht="13.5">
      <c r="C79" s="20"/>
      <c r="D79" s="20"/>
      <c r="E79" s="20"/>
      <c r="F79" s="20"/>
      <c r="G79" s="20"/>
      <c r="H79" s="20"/>
      <c r="I79" s="20"/>
      <c r="J79" s="20"/>
      <c r="K79" s="20"/>
      <c r="L79" s="20"/>
      <c r="M79" s="20"/>
      <c r="N79" s="20"/>
      <c r="O79" s="20"/>
      <c r="P79" s="20"/>
      <c r="Q79" s="20"/>
      <c r="R79" s="20"/>
      <c r="S79" s="20"/>
      <c r="T79" s="20"/>
      <c r="U79" s="20"/>
      <c r="V79" s="20"/>
    </row>
    <row r="80" spans="3:22" ht="13.5">
      <c r="C80" s="20"/>
      <c r="D80" s="20"/>
      <c r="E80" s="20"/>
      <c r="F80" s="20"/>
      <c r="G80" s="20"/>
      <c r="H80" s="20"/>
      <c r="I80" s="20"/>
      <c r="J80" s="20"/>
      <c r="K80" s="20"/>
      <c r="L80" s="20"/>
      <c r="M80" s="20"/>
      <c r="N80" s="20"/>
      <c r="O80" s="20"/>
      <c r="P80" s="20"/>
      <c r="Q80" s="20"/>
      <c r="R80" s="20"/>
      <c r="S80" s="20"/>
      <c r="T80" s="20"/>
      <c r="U80" s="20"/>
      <c r="V80" s="20"/>
    </row>
    <row r="81" spans="3:22" ht="13.5">
      <c r="C81" s="20"/>
      <c r="D81" s="20"/>
      <c r="E81" s="20"/>
      <c r="F81" s="20"/>
      <c r="G81" s="20"/>
      <c r="H81" s="20"/>
      <c r="I81" s="20"/>
      <c r="J81" s="20"/>
      <c r="K81" s="20"/>
      <c r="L81" s="20"/>
      <c r="M81" s="20"/>
      <c r="N81" s="20"/>
      <c r="O81" s="20"/>
      <c r="P81" s="20"/>
      <c r="Q81" s="20"/>
      <c r="R81" s="20"/>
      <c r="S81" s="20"/>
      <c r="T81" s="20"/>
      <c r="U81" s="20"/>
      <c r="V81" s="20"/>
    </row>
    <row r="82" spans="3:22" ht="13.5">
      <c r="C82" s="20"/>
      <c r="D82" s="20"/>
      <c r="E82" s="20"/>
      <c r="F82" s="20"/>
      <c r="G82" s="20"/>
      <c r="H82" s="20"/>
      <c r="I82" s="20"/>
      <c r="J82" s="20"/>
      <c r="K82" s="20"/>
      <c r="L82" s="20"/>
      <c r="M82" s="20"/>
      <c r="N82" s="20"/>
      <c r="O82" s="20"/>
      <c r="P82" s="20"/>
      <c r="Q82" s="20"/>
      <c r="R82" s="20"/>
      <c r="S82" s="20"/>
      <c r="T82" s="20"/>
      <c r="U82" s="20"/>
      <c r="V82" s="20"/>
    </row>
    <row r="83" spans="3:22" ht="13.5">
      <c r="C83" s="20"/>
      <c r="D83" s="20"/>
      <c r="E83" s="20"/>
      <c r="F83" s="20"/>
      <c r="G83" s="20"/>
      <c r="H83" s="20"/>
      <c r="I83" s="20"/>
      <c r="J83" s="20"/>
      <c r="K83" s="20"/>
      <c r="L83" s="20"/>
      <c r="M83" s="20"/>
      <c r="N83" s="20"/>
      <c r="O83" s="20"/>
      <c r="P83" s="20"/>
      <c r="Q83" s="20"/>
      <c r="R83" s="20"/>
      <c r="S83" s="20"/>
      <c r="T83" s="20"/>
      <c r="U83" s="20"/>
      <c r="V83" s="20"/>
    </row>
    <row r="84" spans="3:22" ht="13.5">
      <c r="C84" s="20"/>
      <c r="D84" s="20"/>
      <c r="E84" s="20"/>
      <c r="F84" s="20"/>
      <c r="G84" s="20"/>
      <c r="H84" s="20"/>
      <c r="I84" s="20"/>
      <c r="J84" s="20"/>
      <c r="K84" s="20"/>
      <c r="L84" s="20"/>
      <c r="M84" s="20"/>
      <c r="N84" s="20"/>
      <c r="O84" s="20"/>
      <c r="P84" s="20"/>
      <c r="Q84" s="20"/>
      <c r="R84" s="20"/>
      <c r="S84" s="20"/>
      <c r="T84" s="20"/>
      <c r="U84" s="20"/>
      <c r="V84" s="20"/>
    </row>
    <row r="85" spans="3:22" ht="13.5">
      <c r="C85" s="20"/>
      <c r="D85" s="20"/>
      <c r="E85" s="20"/>
      <c r="F85" s="20"/>
      <c r="G85" s="20"/>
      <c r="H85" s="20"/>
      <c r="I85" s="20"/>
      <c r="J85" s="20"/>
      <c r="K85" s="20"/>
      <c r="L85" s="20"/>
      <c r="M85" s="20"/>
      <c r="N85" s="20"/>
      <c r="O85" s="20"/>
      <c r="P85" s="20"/>
      <c r="Q85" s="20"/>
      <c r="R85" s="20"/>
      <c r="S85" s="20"/>
      <c r="T85" s="20"/>
      <c r="U85" s="20"/>
      <c r="V85" s="20"/>
    </row>
    <row r="86" spans="3:22" ht="13.5">
      <c r="C86" s="20"/>
      <c r="D86" s="20"/>
      <c r="E86" s="20"/>
      <c r="F86" s="20"/>
      <c r="G86" s="20"/>
      <c r="H86" s="20"/>
      <c r="I86" s="20"/>
      <c r="J86" s="20"/>
      <c r="K86" s="20"/>
      <c r="L86" s="20"/>
      <c r="M86" s="20"/>
      <c r="N86" s="20"/>
      <c r="O86" s="20"/>
      <c r="P86" s="20"/>
      <c r="Q86" s="20"/>
      <c r="R86" s="20"/>
      <c r="S86" s="20"/>
      <c r="T86" s="20"/>
      <c r="U86" s="20"/>
      <c r="V86" s="20"/>
    </row>
    <row r="87" spans="3:22" ht="13.5">
      <c r="C87" s="20"/>
      <c r="D87" s="20"/>
      <c r="E87" s="20"/>
      <c r="F87" s="20"/>
      <c r="G87" s="20"/>
      <c r="H87" s="20"/>
      <c r="I87" s="20"/>
      <c r="J87" s="20"/>
      <c r="K87" s="20"/>
      <c r="L87" s="20"/>
      <c r="M87" s="20"/>
      <c r="N87" s="20"/>
      <c r="O87" s="20"/>
      <c r="P87" s="20"/>
      <c r="Q87" s="20"/>
      <c r="R87" s="20"/>
      <c r="S87" s="20"/>
      <c r="T87" s="20"/>
      <c r="U87" s="20"/>
      <c r="V87" s="20"/>
    </row>
    <row r="88" spans="3:22" ht="13.5">
      <c r="C88" s="20"/>
      <c r="D88" s="20"/>
      <c r="E88" s="20"/>
      <c r="F88" s="20"/>
      <c r="G88" s="20"/>
      <c r="H88" s="20"/>
      <c r="I88" s="20"/>
      <c r="J88" s="20"/>
      <c r="K88" s="20"/>
      <c r="L88" s="20"/>
      <c r="M88" s="20"/>
      <c r="N88" s="20"/>
      <c r="O88" s="20"/>
      <c r="P88" s="20"/>
      <c r="Q88" s="20"/>
      <c r="R88" s="20"/>
      <c r="S88" s="20"/>
      <c r="T88" s="20"/>
      <c r="U88" s="20"/>
      <c r="V88" s="20"/>
    </row>
    <row r="89" spans="3:22" ht="13.5">
      <c r="C89" s="20"/>
      <c r="D89" s="20"/>
      <c r="E89" s="20"/>
      <c r="F89" s="20"/>
      <c r="G89" s="20"/>
      <c r="H89" s="20"/>
      <c r="I89" s="20"/>
      <c r="J89" s="20"/>
      <c r="K89" s="20"/>
      <c r="L89" s="20"/>
      <c r="M89" s="20"/>
      <c r="N89" s="20"/>
      <c r="O89" s="20"/>
      <c r="P89" s="20"/>
      <c r="Q89" s="20"/>
      <c r="R89" s="20"/>
      <c r="S89" s="20"/>
      <c r="T89" s="20"/>
      <c r="U89" s="20"/>
      <c r="V89" s="20"/>
    </row>
    <row r="90" spans="3:22" ht="13.5">
      <c r="C90" s="20"/>
      <c r="D90" s="20"/>
      <c r="E90" s="20"/>
      <c r="F90" s="20"/>
      <c r="G90" s="20"/>
      <c r="H90" s="20"/>
      <c r="I90" s="20"/>
      <c r="J90" s="20"/>
      <c r="K90" s="20"/>
      <c r="L90" s="20"/>
      <c r="M90" s="20"/>
      <c r="N90" s="20"/>
      <c r="O90" s="20"/>
      <c r="P90" s="20"/>
      <c r="Q90" s="20"/>
      <c r="R90" s="20"/>
      <c r="S90" s="20"/>
      <c r="T90" s="20"/>
      <c r="U90" s="20"/>
      <c r="V90" s="20"/>
    </row>
    <row r="91" spans="3:22" ht="13.5">
      <c r="C91" s="20"/>
      <c r="D91" s="20"/>
      <c r="E91" s="20"/>
      <c r="F91" s="20"/>
      <c r="G91" s="20"/>
      <c r="H91" s="20"/>
      <c r="I91" s="20"/>
      <c r="J91" s="20"/>
      <c r="K91" s="20"/>
      <c r="L91" s="20"/>
      <c r="M91" s="20"/>
      <c r="N91" s="20"/>
      <c r="O91" s="20"/>
      <c r="P91" s="20"/>
      <c r="Q91" s="20"/>
      <c r="R91" s="20"/>
      <c r="S91" s="20"/>
      <c r="T91" s="20"/>
      <c r="U91" s="20"/>
      <c r="V91" s="20"/>
    </row>
    <row r="92" spans="3:22" ht="13.5">
      <c r="C92" s="20"/>
      <c r="D92" s="20"/>
      <c r="E92" s="20"/>
      <c r="F92" s="20"/>
      <c r="G92" s="20"/>
      <c r="H92" s="20"/>
      <c r="I92" s="20"/>
      <c r="J92" s="20"/>
      <c r="K92" s="20"/>
      <c r="L92" s="20"/>
      <c r="M92" s="20"/>
      <c r="N92" s="20"/>
      <c r="O92" s="20"/>
      <c r="P92" s="20"/>
      <c r="Q92" s="20"/>
      <c r="R92" s="20"/>
      <c r="S92" s="20"/>
      <c r="T92" s="20"/>
      <c r="U92" s="20"/>
      <c r="V92" s="20"/>
    </row>
    <row r="93" spans="3:22" ht="13.5">
      <c r="C93" s="20"/>
      <c r="D93" s="20"/>
      <c r="E93" s="20"/>
      <c r="F93" s="20"/>
      <c r="G93" s="20"/>
      <c r="H93" s="20"/>
      <c r="I93" s="20"/>
      <c r="J93" s="20"/>
      <c r="K93" s="20"/>
      <c r="L93" s="20"/>
      <c r="M93" s="20"/>
      <c r="N93" s="20"/>
      <c r="O93" s="20"/>
      <c r="P93" s="20"/>
      <c r="Q93" s="20"/>
      <c r="R93" s="20"/>
      <c r="S93" s="20"/>
      <c r="T93" s="20"/>
      <c r="U93" s="20"/>
      <c r="V93" s="20"/>
    </row>
    <row r="94" spans="3:22" ht="13.5">
      <c r="C94" s="20"/>
      <c r="D94" s="20"/>
      <c r="E94" s="20"/>
      <c r="F94" s="20"/>
      <c r="G94" s="20"/>
      <c r="H94" s="20"/>
      <c r="I94" s="20"/>
      <c r="J94" s="20"/>
      <c r="K94" s="20"/>
      <c r="L94" s="20"/>
      <c r="M94" s="20"/>
      <c r="N94" s="20"/>
      <c r="O94" s="20"/>
      <c r="P94" s="20"/>
      <c r="Q94" s="20"/>
      <c r="R94" s="20"/>
      <c r="S94" s="20"/>
      <c r="T94" s="20"/>
      <c r="U94" s="20"/>
      <c r="V94" s="20"/>
    </row>
    <row r="95" spans="3:22" ht="13.5">
      <c r="C95" s="20"/>
      <c r="D95" s="20"/>
      <c r="E95" s="20"/>
      <c r="F95" s="20"/>
      <c r="G95" s="20"/>
      <c r="H95" s="20"/>
      <c r="I95" s="20"/>
      <c r="J95" s="20"/>
      <c r="K95" s="20"/>
      <c r="L95" s="20"/>
      <c r="M95" s="20"/>
      <c r="N95" s="20"/>
      <c r="O95" s="20"/>
      <c r="P95" s="20"/>
      <c r="Q95" s="20"/>
      <c r="R95" s="20"/>
      <c r="S95" s="20"/>
      <c r="T95" s="20"/>
      <c r="U95" s="20"/>
      <c r="V95" s="20"/>
    </row>
    <row r="96" spans="3:22" ht="13.5">
      <c r="C96" s="20"/>
      <c r="D96" s="20"/>
      <c r="E96" s="20"/>
      <c r="F96" s="20"/>
      <c r="G96" s="20"/>
      <c r="H96" s="20"/>
      <c r="I96" s="20"/>
      <c r="J96" s="20"/>
      <c r="K96" s="20"/>
      <c r="L96" s="20"/>
      <c r="M96" s="20"/>
      <c r="N96" s="20"/>
      <c r="O96" s="20"/>
      <c r="P96" s="20"/>
      <c r="Q96" s="20"/>
      <c r="R96" s="20"/>
      <c r="S96" s="20"/>
      <c r="T96" s="20"/>
      <c r="U96" s="20"/>
      <c r="V96" s="20"/>
    </row>
    <row r="97" spans="3:22" ht="13.5">
      <c r="C97" s="20"/>
      <c r="D97" s="20"/>
      <c r="E97" s="20"/>
      <c r="F97" s="20"/>
      <c r="G97" s="20"/>
      <c r="H97" s="20"/>
      <c r="I97" s="20"/>
      <c r="J97" s="20"/>
      <c r="K97" s="20"/>
      <c r="L97" s="20"/>
      <c r="M97" s="20"/>
      <c r="N97" s="20"/>
      <c r="O97" s="20"/>
      <c r="P97" s="20"/>
      <c r="Q97" s="20"/>
      <c r="R97" s="20"/>
      <c r="S97" s="20"/>
      <c r="T97" s="20"/>
      <c r="U97" s="20"/>
      <c r="V97" s="20"/>
    </row>
    <row r="98" spans="3:22" ht="13.5">
      <c r="C98" s="20"/>
      <c r="D98" s="20"/>
      <c r="E98" s="20"/>
      <c r="F98" s="20"/>
      <c r="G98" s="20"/>
      <c r="H98" s="20"/>
      <c r="I98" s="20"/>
      <c r="J98" s="20"/>
      <c r="K98" s="20"/>
      <c r="L98" s="20"/>
      <c r="M98" s="20"/>
      <c r="N98" s="20"/>
      <c r="O98" s="20"/>
      <c r="P98" s="20"/>
      <c r="Q98" s="20"/>
      <c r="R98" s="20"/>
      <c r="S98" s="20"/>
      <c r="T98" s="20"/>
      <c r="U98" s="20"/>
      <c r="V98" s="20"/>
    </row>
    <row r="99" spans="3:22" ht="13.5">
      <c r="C99" s="20"/>
      <c r="D99" s="20"/>
      <c r="E99" s="20"/>
      <c r="F99" s="20"/>
      <c r="G99" s="20"/>
      <c r="H99" s="20"/>
      <c r="I99" s="20"/>
      <c r="J99" s="20"/>
      <c r="K99" s="20"/>
      <c r="L99" s="20"/>
      <c r="M99" s="20"/>
      <c r="N99" s="20"/>
      <c r="O99" s="20"/>
      <c r="P99" s="20"/>
      <c r="Q99" s="20"/>
      <c r="R99" s="20"/>
      <c r="S99" s="20"/>
      <c r="T99" s="20"/>
      <c r="U99" s="20"/>
      <c r="V99" s="20"/>
    </row>
    <row r="100" spans="3:22" ht="13.5">
      <c r="C100" s="20"/>
      <c r="D100" s="20"/>
      <c r="E100" s="20"/>
      <c r="F100" s="20"/>
      <c r="G100" s="20"/>
      <c r="H100" s="20"/>
      <c r="I100" s="20"/>
      <c r="J100" s="20"/>
      <c r="K100" s="20"/>
      <c r="L100" s="20"/>
      <c r="M100" s="20"/>
      <c r="N100" s="20"/>
      <c r="O100" s="20"/>
      <c r="P100" s="20"/>
      <c r="Q100" s="20"/>
      <c r="R100" s="20"/>
      <c r="S100" s="20"/>
      <c r="T100" s="20"/>
      <c r="U100" s="20"/>
      <c r="V100" s="20"/>
    </row>
    <row r="101" spans="3:22" ht="13.5">
      <c r="C101" s="20"/>
      <c r="D101" s="20"/>
      <c r="E101" s="20"/>
      <c r="F101" s="20"/>
      <c r="G101" s="20"/>
      <c r="H101" s="20"/>
      <c r="I101" s="20"/>
      <c r="J101" s="20"/>
      <c r="K101" s="20"/>
      <c r="L101" s="20"/>
      <c r="M101" s="20"/>
      <c r="N101" s="20"/>
      <c r="O101" s="20"/>
      <c r="P101" s="20"/>
      <c r="Q101" s="20"/>
      <c r="R101" s="20"/>
      <c r="S101" s="20"/>
      <c r="T101" s="20"/>
      <c r="U101" s="20"/>
      <c r="V101" s="20"/>
    </row>
    <row r="102" spans="3:22" ht="13.5">
      <c r="C102" s="20"/>
      <c r="D102" s="20"/>
      <c r="E102" s="20"/>
      <c r="F102" s="20"/>
      <c r="G102" s="20"/>
      <c r="H102" s="20"/>
      <c r="I102" s="20"/>
      <c r="J102" s="20"/>
      <c r="K102" s="20"/>
      <c r="L102" s="20"/>
      <c r="M102" s="20"/>
      <c r="N102" s="20"/>
      <c r="O102" s="20"/>
      <c r="P102" s="20"/>
      <c r="Q102" s="20"/>
      <c r="R102" s="20"/>
      <c r="S102" s="20"/>
      <c r="T102" s="20"/>
      <c r="U102" s="20"/>
      <c r="V102" s="20"/>
    </row>
    <row r="103" spans="3:22" ht="13.5">
      <c r="C103" s="20"/>
      <c r="D103" s="20"/>
      <c r="E103" s="20"/>
      <c r="F103" s="20"/>
      <c r="G103" s="20"/>
      <c r="H103" s="20"/>
      <c r="I103" s="20"/>
      <c r="J103" s="20"/>
      <c r="K103" s="20"/>
      <c r="L103" s="20"/>
      <c r="M103" s="20"/>
      <c r="N103" s="20"/>
      <c r="O103" s="20"/>
      <c r="P103" s="20"/>
      <c r="Q103" s="20"/>
      <c r="R103" s="20"/>
      <c r="S103" s="20"/>
      <c r="T103" s="20"/>
      <c r="U103" s="20"/>
      <c r="V103" s="20"/>
    </row>
    <row r="104" spans="3:22" ht="13.5">
      <c r="C104" s="20"/>
      <c r="D104" s="20"/>
      <c r="E104" s="20"/>
      <c r="F104" s="20"/>
      <c r="G104" s="20"/>
      <c r="H104" s="20"/>
      <c r="I104" s="20"/>
      <c r="J104" s="20"/>
      <c r="K104" s="20"/>
      <c r="L104" s="20"/>
      <c r="M104" s="20"/>
      <c r="N104" s="20"/>
      <c r="O104" s="20"/>
      <c r="P104" s="20"/>
      <c r="Q104" s="20"/>
      <c r="R104" s="20"/>
      <c r="S104" s="20"/>
      <c r="T104" s="20"/>
      <c r="U104" s="20"/>
      <c r="V104" s="20"/>
    </row>
    <row r="105" spans="3:22" ht="13.5">
      <c r="C105" s="20"/>
      <c r="D105" s="20"/>
      <c r="E105" s="20"/>
      <c r="F105" s="20"/>
      <c r="G105" s="20"/>
      <c r="H105" s="20"/>
      <c r="I105" s="20"/>
      <c r="J105" s="20"/>
      <c r="K105" s="20"/>
      <c r="L105" s="20"/>
      <c r="M105" s="20"/>
      <c r="N105" s="20"/>
      <c r="O105" s="20"/>
      <c r="P105" s="20"/>
      <c r="Q105" s="20"/>
      <c r="R105" s="20"/>
      <c r="S105" s="20"/>
      <c r="T105" s="20"/>
      <c r="U105" s="20"/>
      <c r="V105" s="20"/>
    </row>
    <row r="106" spans="3:22" ht="13.5">
      <c r="C106" s="20"/>
      <c r="D106" s="20"/>
      <c r="E106" s="20"/>
      <c r="F106" s="20"/>
      <c r="G106" s="20"/>
      <c r="H106" s="20"/>
      <c r="I106" s="20"/>
      <c r="J106" s="20"/>
      <c r="K106" s="20"/>
      <c r="L106" s="20"/>
      <c r="M106" s="20"/>
      <c r="N106" s="20"/>
      <c r="O106" s="20"/>
      <c r="P106" s="20"/>
      <c r="Q106" s="20"/>
      <c r="R106" s="20"/>
      <c r="S106" s="20"/>
      <c r="T106" s="20"/>
      <c r="U106" s="20"/>
      <c r="V106" s="20"/>
    </row>
    <row r="107" spans="3:22" ht="13.5">
      <c r="C107" s="20"/>
      <c r="D107" s="20"/>
      <c r="E107" s="20"/>
      <c r="F107" s="20"/>
      <c r="G107" s="20"/>
      <c r="H107" s="20"/>
      <c r="I107" s="20"/>
      <c r="J107" s="20"/>
      <c r="K107" s="20"/>
      <c r="L107" s="20"/>
      <c r="M107" s="20"/>
      <c r="N107" s="20"/>
      <c r="O107" s="20"/>
      <c r="P107" s="20"/>
      <c r="Q107" s="20"/>
      <c r="R107" s="20"/>
      <c r="S107" s="20"/>
      <c r="T107" s="20"/>
      <c r="U107" s="20"/>
      <c r="V107" s="20"/>
    </row>
    <row r="108" spans="3:22" ht="13.5">
      <c r="C108" s="20"/>
      <c r="D108" s="20"/>
      <c r="E108" s="20"/>
      <c r="F108" s="20"/>
      <c r="G108" s="20"/>
      <c r="H108" s="20"/>
      <c r="I108" s="20"/>
      <c r="J108" s="20"/>
      <c r="K108" s="20"/>
      <c r="L108" s="20"/>
      <c r="M108" s="20"/>
      <c r="N108" s="20"/>
      <c r="O108" s="20"/>
      <c r="P108" s="20"/>
      <c r="Q108" s="20"/>
      <c r="R108" s="20"/>
      <c r="S108" s="20"/>
      <c r="T108" s="20"/>
      <c r="U108" s="20"/>
      <c r="V108" s="20"/>
    </row>
    <row r="109" spans="3:22" ht="13.5">
      <c r="C109" s="20"/>
      <c r="D109" s="20"/>
      <c r="E109" s="20"/>
      <c r="F109" s="20"/>
      <c r="G109" s="20"/>
      <c r="H109" s="20"/>
      <c r="I109" s="20"/>
      <c r="J109" s="20"/>
      <c r="K109" s="20"/>
      <c r="L109" s="20"/>
      <c r="M109" s="20"/>
      <c r="N109" s="20"/>
      <c r="O109" s="20"/>
      <c r="P109" s="20"/>
      <c r="Q109" s="20"/>
      <c r="R109" s="20"/>
      <c r="S109" s="20"/>
      <c r="T109" s="20"/>
      <c r="U109" s="20"/>
      <c r="V109" s="20"/>
    </row>
    <row r="110" spans="3:22" ht="13.5">
      <c r="C110" s="20"/>
      <c r="D110" s="20"/>
      <c r="E110" s="20"/>
      <c r="F110" s="20"/>
      <c r="G110" s="20"/>
      <c r="H110" s="20"/>
      <c r="I110" s="20"/>
      <c r="J110" s="20"/>
      <c r="K110" s="20"/>
      <c r="L110" s="20"/>
      <c r="M110" s="20"/>
      <c r="N110" s="20"/>
      <c r="O110" s="20"/>
      <c r="P110" s="20"/>
      <c r="Q110" s="20"/>
      <c r="R110" s="20"/>
      <c r="S110" s="20"/>
      <c r="T110" s="20"/>
      <c r="U110" s="20"/>
      <c r="V110" s="20"/>
    </row>
  </sheetData>
  <sheetProtection/>
  <mergeCells count="4">
    <mergeCell ref="C3:G3"/>
    <mergeCell ref="H3:L3"/>
    <mergeCell ref="M3:Q3"/>
    <mergeCell ref="R3:V3"/>
  </mergeCells>
  <printOptions/>
  <pageMargins left="0.2362204724409449" right="0.2362204724409449" top="0.7480314960629921" bottom="0.7480314960629921" header="0.31496062992125984" footer="0.31496062992125984"/>
  <pageSetup orientation="portrait" paperSize="9" scale="75" r:id="rId1"/>
  <headerFooter alignWithMargins="0">
    <oddHeader>&amp;C議会改革（事務局）アンケート
問５−議会の公開①</oddHeader>
    <oddFooter>&amp;C&amp;P</oddFooter>
  </headerFooter>
</worksheet>
</file>

<file path=xl/worksheets/sheet18.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8.875" defaultRowHeight="13.5"/>
  <cols>
    <col min="1" max="1" width="2.625" style="98" customWidth="1"/>
    <col min="2" max="2" width="12.875" style="0" customWidth="1"/>
    <col min="3" max="3" width="8.625" style="0" customWidth="1"/>
    <col min="4" max="5" width="7.125" style="0" customWidth="1"/>
    <col min="6" max="10" width="6.625" style="0" customWidth="1"/>
    <col min="11" max="11" width="2.625" style="20" customWidth="1"/>
    <col min="12" max="12" width="2.625" style="0" customWidth="1"/>
    <col min="13" max="14" width="6.625" style="20" customWidth="1"/>
  </cols>
  <sheetData>
    <row r="1" spans="1:11" ht="14.25" thickBot="1">
      <c r="A1" s="12" t="s">
        <v>612</v>
      </c>
      <c r="B1" s="3"/>
      <c r="C1" s="3"/>
      <c r="D1" s="3"/>
      <c r="E1" s="3"/>
      <c r="F1" s="3"/>
      <c r="G1" s="3"/>
      <c r="H1" s="3"/>
      <c r="I1" s="3"/>
      <c r="J1" s="3"/>
      <c r="K1" s="11"/>
    </row>
    <row r="2" spans="3:15" ht="13.5">
      <c r="C2" s="814" t="s">
        <v>469</v>
      </c>
      <c r="D2" s="815"/>
      <c r="E2" s="815"/>
      <c r="F2" s="815"/>
      <c r="G2" s="815"/>
      <c r="H2" s="815"/>
      <c r="I2" s="815"/>
      <c r="J2" s="816"/>
      <c r="K2" s="797" t="s">
        <v>478</v>
      </c>
      <c r="L2" s="800"/>
      <c r="M2" s="798"/>
      <c r="N2" s="799"/>
      <c r="O2" s="3"/>
    </row>
    <row r="3" spans="3:15" ht="27.75" customHeight="1">
      <c r="C3" s="811" t="s">
        <v>477</v>
      </c>
      <c r="D3" s="812"/>
      <c r="E3" s="813"/>
      <c r="F3" s="817" t="s">
        <v>657</v>
      </c>
      <c r="G3" s="818"/>
      <c r="H3" s="818"/>
      <c r="I3" s="818"/>
      <c r="J3" s="819"/>
      <c r="K3" s="820" t="s">
        <v>295</v>
      </c>
      <c r="L3" s="820" t="s">
        <v>595</v>
      </c>
      <c r="M3" s="822" t="s">
        <v>519</v>
      </c>
      <c r="N3" s="823"/>
      <c r="O3" s="3"/>
    </row>
    <row r="4" spans="3:15" ht="27.75" customHeight="1" thickBot="1">
      <c r="C4" s="157" t="s">
        <v>662</v>
      </c>
      <c r="D4" s="349" t="s">
        <v>577</v>
      </c>
      <c r="E4" s="350" t="s">
        <v>661</v>
      </c>
      <c r="F4" s="528" t="s">
        <v>447</v>
      </c>
      <c r="G4" s="120" t="s">
        <v>509</v>
      </c>
      <c r="H4" s="120" t="s">
        <v>510</v>
      </c>
      <c r="I4" s="120" t="s">
        <v>587</v>
      </c>
      <c r="J4" s="163" t="s">
        <v>588</v>
      </c>
      <c r="K4" s="821"/>
      <c r="L4" s="821"/>
      <c r="M4" s="352" t="s">
        <v>520</v>
      </c>
      <c r="N4" s="158" t="s">
        <v>549</v>
      </c>
      <c r="O4" s="3"/>
    </row>
    <row r="5" spans="1:21" ht="25.5" customHeight="1">
      <c r="A5"/>
      <c r="B5" s="128" t="s">
        <v>644</v>
      </c>
      <c r="C5" s="160">
        <v>142</v>
      </c>
      <c r="D5" s="348">
        <v>130</v>
      </c>
      <c r="E5" s="348">
        <v>4</v>
      </c>
      <c r="F5" s="111"/>
      <c r="G5" s="111">
        <v>1048</v>
      </c>
      <c r="H5" s="111">
        <v>1761</v>
      </c>
      <c r="I5" s="111">
        <v>2992</v>
      </c>
      <c r="J5" s="164">
        <v>1820</v>
      </c>
      <c r="K5" s="346" t="s">
        <v>740</v>
      </c>
      <c r="L5" s="271"/>
      <c r="M5" s="55"/>
      <c r="N5" s="161" t="s">
        <v>740</v>
      </c>
      <c r="O5" s="807" t="s">
        <v>761</v>
      </c>
      <c r="P5" s="750"/>
      <c r="Q5" s="750"/>
      <c r="R5" s="750"/>
      <c r="S5" s="750"/>
      <c r="T5" s="750"/>
      <c r="U5" s="766"/>
    </row>
    <row r="6" spans="1:21" ht="13.5">
      <c r="A6"/>
      <c r="B6" s="129" t="s">
        <v>645</v>
      </c>
      <c r="C6" s="32">
        <v>114</v>
      </c>
      <c r="D6" s="28"/>
      <c r="E6" s="28"/>
      <c r="F6" s="23">
        <v>942</v>
      </c>
      <c r="G6" s="23">
        <v>674</v>
      </c>
      <c r="H6" s="23">
        <v>1063</v>
      </c>
      <c r="I6" s="23">
        <v>774</v>
      </c>
      <c r="J6" s="40">
        <v>895</v>
      </c>
      <c r="K6" s="30" t="s">
        <v>104</v>
      </c>
      <c r="L6" s="28"/>
      <c r="M6" s="21"/>
      <c r="N6" s="31" t="s">
        <v>104</v>
      </c>
      <c r="O6" s="807" t="s">
        <v>90</v>
      </c>
      <c r="P6" s="750"/>
      <c r="Q6" s="750"/>
      <c r="R6" s="750"/>
      <c r="S6" s="750"/>
      <c r="T6" s="750"/>
      <c r="U6" s="766"/>
    </row>
    <row r="7" spans="1:21" ht="13.5">
      <c r="A7"/>
      <c r="B7" s="129" t="s">
        <v>646</v>
      </c>
      <c r="C7" s="32">
        <v>80</v>
      </c>
      <c r="D7" s="28"/>
      <c r="E7" s="28"/>
      <c r="F7" s="23">
        <v>355</v>
      </c>
      <c r="G7" s="23">
        <v>479</v>
      </c>
      <c r="H7" s="23">
        <v>752</v>
      </c>
      <c r="I7" s="23">
        <v>511</v>
      </c>
      <c r="J7" s="40">
        <v>890</v>
      </c>
      <c r="K7" s="30" t="s">
        <v>104</v>
      </c>
      <c r="L7" s="28"/>
      <c r="M7" s="21"/>
      <c r="N7" s="31" t="s">
        <v>104</v>
      </c>
      <c r="O7" s="807"/>
      <c r="P7" s="750"/>
      <c r="Q7" s="750"/>
      <c r="R7" s="750"/>
      <c r="S7" s="750"/>
      <c r="T7" s="750"/>
      <c r="U7" s="766"/>
    </row>
    <row r="8" spans="1:21" ht="13.5">
      <c r="A8"/>
      <c r="B8" s="129" t="s">
        <v>647</v>
      </c>
      <c r="C8" s="32">
        <v>56</v>
      </c>
      <c r="D8" s="28"/>
      <c r="E8" s="28"/>
      <c r="F8" s="23">
        <v>50</v>
      </c>
      <c r="G8" s="23">
        <v>108</v>
      </c>
      <c r="H8" s="23">
        <v>142</v>
      </c>
      <c r="I8" s="23">
        <v>184</v>
      </c>
      <c r="J8" s="40">
        <v>164</v>
      </c>
      <c r="K8" s="30" t="s">
        <v>651</v>
      </c>
      <c r="L8" s="28"/>
      <c r="M8" s="21"/>
      <c r="N8" s="31" t="s">
        <v>651</v>
      </c>
      <c r="O8" s="807"/>
      <c r="P8" s="750"/>
      <c r="Q8" s="750"/>
      <c r="R8" s="750"/>
      <c r="S8" s="750"/>
      <c r="T8" s="750"/>
      <c r="U8" s="766"/>
    </row>
    <row r="9" spans="1:21" ht="13.5">
      <c r="A9"/>
      <c r="B9" s="129" t="s">
        <v>648</v>
      </c>
      <c r="C9" s="32">
        <v>67</v>
      </c>
      <c r="D9" s="28"/>
      <c r="E9" s="28"/>
      <c r="F9" s="23">
        <v>207</v>
      </c>
      <c r="G9" s="23">
        <v>241</v>
      </c>
      <c r="H9" s="23">
        <v>273</v>
      </c>
      <c r="I9" s="23">
        <v>127</v>
      </c>
      <c r="J9" s="40">
        <v>183</v>
      </c>
      <c r="K9" s="30" t="s">
        <v>204</v>
      </c>
      <c r="L9" s="28"/>
      <c r="M9" s="21" t="s">
        <v>204</v>
      </c>
      <c r="N9" s="31"/>
      <c r="O9" s="807"/>
      <c r="P9" s="750"/>
      <c r="Q9" s="750"/>
      <c r="R9" s="750"/>
      <c r="S9" s="750"/>
      <c r="T9" s="750"/>
      <c r="U9" s="766"/>
    </row>
    <row r="10" spans="1:21" ht="13.5">
      <c r="A10"/>
      <c r="B10" s="129" t="s">
        <v>649</v>
      </c>
      <c r="C10" s="32">
        <v>96</v>
      </c>
      <c r="D10" s="28"/>
      <c r="E10" s="28"/>
      <c r="F10" s="23">
        <v>151</v>
      </c>
      <c r="G10" s="23">
        <v>166</v>
      </c>
      <c r="H10" s="23">
        <v>259</v>
      </c>
      <c r="I10" s="23">
        <v>143</v>
      </c>
      <c r="J10" s="40">
        <v>190</v>
      </c>
      <c r="K10" s="30" t="s">
        <v>651</v>
      </c>
      <c r="L10" s="28"/>
      <c r="M10" s="21"/>
      <c r="N10" s="31" t="s">
        <v>651</v>
      </c>
      <c r="O10" s="807"/>
      <c r="P10" s="750"/>
      <c r="Q10" s="750"/>
      <c r="R10" s="750"/>
      <c r="S10" s="750"/>
      <c r="T10" s="750"/>
      <c r="U10" s="766"/>
    </row>
    <row r="11" spans="1:21" ht="13.5">
      <c r="A11"/>
      <c r="B11" s="129" t="s">
        <v>650</v>
      </c>
      <c r="C11" s="32">
        <v>84</v>
      </c>
      <c r="D11" s="28">
        <v>80</v>
      </c>
      <c r="E11" s="28">
        <v>4</v>
      </c>
      <c r="F11" s="23">
        <v>321</v>
      </c>
      <c r="G11" s="23">
        <v>628</v>
      </c>
      <c r="H11" s="23">
        <v>385</v>
      </c>
      <c r="I11" s="23">
        <v>329</v>
      </c>
      <c r="J11" s="40">
        <v>360</v>
      </c>
      <c r="K11" s="30" t="s">
        <v>204</v>
      </c>
      <c r="L11" s="28"/>
      <c r="M11" s="21" t="s">
        <v>204</v>
      </c>
      <c r="N11" s="39" t="s">
        <v>204</v>
      </c>
      <c r="O11" s="485" t="s">
        <v>158</v>
      </c>
      <c r="P11" s="286"/>
      <c r="Q11" s="286"/>
      <c r="R11" s="286"/>
      <c r="S11" s="286"/>
      <c r="T11" s="286"/>
      <c r="U11" s="28"/>
    </row>
    <row r="12" spans="1:21" ht="13.5">
      <c r="A12"/>
      <c r="B12" s="130" t="s">
        <v>522</v>
      </c>
      <c r="C12" s="32">
        <v>60</v>
      </c>
      <c r="D12" s="28"/>
      <c r="E12" s="28"/>
      <c r="F12" s="23">
        <v>112</v>
      </c>
      <c r="G12" s="23">
        <v>107</v>
      </c>
      <c r="H12" s="23">
        <v>275</v>
      </c>
      <c r="I12" s="23">
        <v>205</v>
      </c>
      <c r="J12" s="40">
        <v>179</v>
      </c>
      <c r="K12" s="30" t="s">
        <v>72</v>
      </c>
      <c r="L12" s="28"/>
      <c r="M12" s="21"/>
      <c r="N12" s="39" t="s">
        <v>740</v>
      </c>
      <c r="O12" s="807" t="s">
        <v>51</v>
      </c>
      <c r="P12" s="750"/>
      <c r="Q12" s="750"/>
      <c r="R12" s="750"/>
      <c r="S12" s="750"/>
      <c r="T12" s="750"/>
      <c r="U12" s="766"/>
    </row>
    <row r="13" spans="1:21" ht="13.5">
      <c r="A13"/>
      <c r="B13" s="129" t="s">
        <v>523</v>
      </c>
      <c r="C13" s="32">
        <v>78</v>
      </c>
      <c r="D13" s="28">
        <v>70</v>
      </c>
      <c r="E13" s="28">
        <v>8</v>
      </c>
      <c r="F13" s="23">
        <v>635</v>
      </c>
      <c r="G13" s="23">
        <v>402</v>
      </c>
      <c r="H13" s="23">
        <v>602</v>
      </c>
      <c r="I13" s="23">
        <v>541</v>
      </c>
      <c r="J13" s="40">
        <v>427</v>
      </c>
      <c r="K13" s="30" t="s">
        <v>374</v>
      </c>
      <c r="L13" s="28"/>
      <c r="M13" s="21"/>
      <c r="N13" s="31" t="s">
        <v>374</v>
      </c>
      <c r="O13" s="807"/>
      <c r="P13" s="750"/>
      <c r="Q13" s="750"/>
      <c r="R13" s="750"/>
      <c r="S13" s="750"/>
      <c r="T13" s="750"/>
      <c r="U13" s="766"/>
    </row>
    <row r="14" spans="1:21" ht="14.25" thickBot="1">
      <c r="A14"/>
      <c r="B14" s="131" t="s">
        <v>620</v>
      </c>
      <c r="C14" s="157">
        <v>66</v>
      </c>
      <c r="D14" s="270"/>
      <c r="E14" s="270"/>
      <c r="F14" s="58">
        <v>48</v>
      </c>
      <c r="G14" s="58">
        <v>46</v>
      </c>
      <c r="H14" s="58">
        <v>98</v>
      </c>
      <c r="I14" s="58">
        <v>41</v>
      </c>
      <c r="J14" s="165">
        <v>79</v>
      </c>
      <c r="K14" s="262" t="s">
        <v>889</v>
      </c>
      <c r="L14" s="270"/>
      <c r="M14" s="59"/>
      <c r="N14" s="274" t="s">
        <v>889</v>
      </c>
      <c r="O14" s="807"/>
      <c r="P14" s="750"/>
      <c r="Q14" s="750"/>
      <c r="R14" s="750"/>
      <c r="S14" s="750"/>
      <c r="T14" s="750"/>
      <c r="U14" s="766"/>
    </row>
    <row r="15" spans="1:21" ht="13.5">
      <c r="A15"/>
      <c r="B15" s="128" t="s">
        <v>621</v>
      </c>
      <c r="C15" s="159">
        <v>50</v>
      </c>
      <c r="D15" s="271"/>
      <c r="E15" s="271"/>
      <c r="F15" s="54">
        <v>48</v>
      </c>
      <c r="G15" s="54">
        <v>74</v>
      </c>
      <c r="H15" s="54">
        <v>138</v>
      </c>
      <c r="I15" s="54">
        <v>66</v>
      </c>
      <c r="J15" s="166">
        <v>62</v>
      </c>
      <c r="K15" s="346" t="s">
        <v>703</v>
      </c>
      <c r="L15" s="271"/>
      <c r="M15" s="55"/>
      <c r="N15" s="261" t="s">
        <v>703</v>
      </c>
      <c r="O15" s="807" t="s">
        <v>715</v>
      </c>
      <c r="P15" s="750"/>
      <c r="Q15" s="750"/>
      <c r="R15" s="750"/>
      <c r="S15" s="750"/>
      <c r="T15" s="750"/>
      <c r="U15" s="766"/>
    </row>
    <row r="16" spans="1:21" ht="13.5">
      <c r="A16"/>
      <c r="B16" s="129" t="s">
        <v>528</v>
      </c>
      <c r="C16" s="32">
        <v>28</v>
      </c>
      <c r="D16" s="23"/>
      <c r="E16" s="23"/>
      <c r="F16" s="23">
        <v>258</v>
      </c>
      <c r="G16" s="23">
        <v>316</v>
      </c>
      <c r="H16" s="23">
        <v>378</v>
      </c>
      <c r="I16" s="23">
        <v>186</v>
      </c>
      <c r="J16" s="40">
        <v>196</v>
      </c>
      <c r="K16" s="30" t="s">
        <v>72</v>
      </c>
      <c r="L16" s="28"/>
      <c r="M16" s="21"/>
      <c r="N16" s="31" t="s">
        <v>72</v>
      </c>
      <c r="O16" s="807" t="s">
        <v>45</v>
      </c>
      <c r="P16" s="750"/>
      <c r="Q16" s="750"/>
      <c r="R16" s="750"/>
      <c r="S16" s="750"/>
      <c r="T16" s="750"/>
      <c r="U16" s="766"/>
    </row>
    <row r="17" spans="1:21" ht="24.75" customHeight="1">
      <c r="A17"/>
      <c r="B17" s="129" t="s">
        <v>529</v>
      </c>
      <c r="C17" s="32">
        <v>56</v>
      </c>
      <c r="D17" s="23">
        <v>52</v>
      </c>
      <c r="E17" s="23">
        <v>4</v>
      </c>
      <c r="F17" s="23">
        <v>337</v>
      </c>
      <c r="G17" s="23">
        <v>503</v>
      </c>
      <c r="H17" s="23">
        <v>267</v>
      </c>
      <c r="I17" s="23">
        <v>291</v>
      </c>
      <c r="J17" s="40">
        <v>371</v>
      </c>
      <c r="K17" s="30" t="s">
        <v>703</v>
      </c>
      <c r="L17" s="28"/>
      <c r="M17" s="21"/>
      <c r="N17" s="31" t="s">
        <v>703</v>
      </c>
      <c r="O17" s="808" t="s">
        <v>724</v>
      </c>
      <c r="P17" s="809"/>
      <c r="Q17" s="809"/>
      <c r="R17" s="809"/>
      <c r="S17" s="809"/>
      <c r="T17" s="809"/>
      <c r="U17" s="810"/>
    </row>
    <row r="18" spans="1:21" ht="13.5">
      <c r="A18"/>
      <c r="B18" s="129" t="s">
        <v>530</v>
      </c>
      <c r="C18" s="32">
        <v>86</v>
      </c>
      <c r="D18" s="23"/>
      <c r="E18" s="23"/>
      <c r="F18" s="23">
        <v>263</v>
      </c>
      <c r="G18" s="23">
        <v>433</v>
      </c>
      <c r="H18" s="23">
        <v>885</v>
      </c>
      <c r="I18" s="23">
        <v>447</v>
      </c>
      <c r="J18" s="40">
        <v>383</v>
      </c>
      <c r="K18" s="30" t="s">
        <v>130</v>
      </c>
      <c r="L18" s="28"/>
      <c r="M18" s="21"/>
      <c r="N18" s="31" t="s">
        <v>130</v>
      </c>
      <c r="O18" s="807" t="s">
        <v>738</v>
      </c>
      <c r="P18" s="750"/>
      <c r="Q18" s="750"/>
      <c r="R18" s="750"/>
      <c r="S18" s="750"/>
      <c r="T18" s="750"/>
      <c r="U18" s="766"/>
    </row>
    <row r="19" spans="1:21" ht="13.5">
      <c r="A19"/>
      <c r="B19" s="130" t="s">
        <v>531</v>
      </c>
      <c r="C19" s="32">
        <v>60</v>
      </c>
      <c r="D19" s="23"/>
      <c r="E19" s="23"/>
      <c r="F19" s="23"/>
      <c r="G19" s="23">
        <v>128</v>
      </c>
      <c r="H19" s="23">
        <v>49</v>
      </c>
      <c r="I19" s="23">
        <v>29</v>
      </c>
      <c r="J19" s="40">
        <v>29</v>
      </c>
      <c r="K19" s="30" t="s">
        <v>889</v>
      </c>
      <c r="L19" s="28"/>
      <c r="M19" s="21" t="s">
        <v>889</v>
      </c>
      <c r="N19" s="31"/>
      <c r="O19" s="807"/>
      <c r="P19" s="750"/>
      <c r="Q19" s="750"/>
      <c r="R19" s="750"/>
      <c r="S19" s="750"/>
      <c r="T19" s="750"/>
      <c r="U19" s="766"/>
    </row>
    <row r="20" spans="1:21" ht="13.5">
      <c r="A20"/>
      <c r="B20" s="130" t="s">
        <v>532</v>
      </c>
      <c r="C20" s="32">
        <v>40</v>
      </c>
      <c r="D20" s="23"/>
      <c r="E20" s="23"/>
      <c r="F20" s="23">
        <v>239</v>
      </c>
      <c r="G20" s="23">
        <v>195</v>
      </c>
      <c r="H20" s="23">
        <v>217</v>
      </c>
      <c r="I20" s="23">
        <v>147</v>
      </c>
      <c r="J20" s="40">
        <v>281</v>
      </c>
      <c r="K20" s="30" t="s">
        <v>374</v>
      </c>
      <c r="L20" s="28"/>
      <c r="M20" s="21"/>
      <c r="N20" s="31" t="s">
        <v>374</v>
      </c>
      <c r="O20" s="807"/>
      <c r="P20" s="750"/>
      <c r="Q20" s="750"/>
      <c r="R20" s="750"/>
      <c r="S20" s="750"/>
      <c r="T20" s="750"/>
      <c r="U20" s="766"/>
    </row>
    <row r="21" spans="1:21" ht="13.5">
      <c r="A21"/>
      <c r="B21" s="130" t="s">
        <v>533</v>
      </c>
      <c r="C21" s="32">
        <v>58</v>
      </c>
      <c r="D21" s="23"/>
      <c r="E21" s="23"/>
      <c r="F21" s="23">
        <v>450</v>
      </c>
      <c r="G21" s="23">
        <v>425</v>
      </c>
      <c r="H21" s="23">
        <v>457</v>
      </c>
      <c r="I21" s="23">
        <v>411</v>
      </c>
      <c r="J21" s="40">
        <v>386</v>
      </c>
      <c r="K21" s="30"/>
      <c r="L21" s="28" t="s">
        <v>700</v>
      </c>
      <c r="M21" s="21"/>
      <c r="N21" s="31"/>
      <c r="O21" s="807"/>
      <c r="P21" s="750"/>
      <c r="Q21" s="750"/>
      <c r="R21" s="750"/>
      <c r="S21" s="750"/>
      <c r="T21" s="750"/>
      <c r="U21" s="766"/>
    </row>
    <row r="22" spans="1:21" ht="13.5">
      <c r="A22"/>
      <c r="B22" s="130" t="s">
        <v>534</v>
      </c>
      <c r="C22" s="32">
        <v>46</v>
      </c>
      <c r="D22" s="23"/>
      <c r="E22" s="23"/>
      <c r="F22" s="23">
        <v>510</v>
      </c>
      <c r="G22" s="23">
        <v>545</v>
      </c>
      <c r="H22" s="23">
        <v>395</v>
      </c>
      <c r="I22" s="23">
        <v>370</v>
      </c>
      <c r="J22" s="40">
        <v>213</v>
      </c>
      <c r="K22" s="30" t="s">
        <v>666</v>
      </c>
      <c r="L22" s="28"/>
      <c r="M22" s="21"/>
      <c r="N22" s="31" t="s">
        <v>666</v>
      </c>
      <c r="O22" s="807"/>
      <c r="P22" s="750"/>
      <c r="Q22" s="750"/>
      <c r="R22" s="750"/>
      <c r="S22" s="750"/>
      <c r="T22" s="750"/>
      <c r="U22" s="766"/>
    </row>
    <row r="23" spans="1:24" ht="13.5">
      <c r="A23"/>
      <c r="B23" s="129" t="s">
        <v>535</v>
      </c>
      <c r="C23" s="32">
        <v>60</v>
      </c>
      <c r="D23" s="23"/>
      <c r="E23" s="23"/>
      <c r="F23" s="23">
        <v>158</v>
      </c>
      <c r="G23" s="23">
        <v>165</v>
      </c>
      <c r="H23" s="23">
        <v>118</v>
      </c>
      <c r="I23" s="23">
        <v>309</v>
      </c>
      <c r="J23" s="40">
        <v>142</v>
      </c>
      <c r="K23" s="30" t="s">
        <v>666</v>
      </c>
      <c r="L23" s="28"/>
      <c r="M23" s="21" t="s">
        <v>204</v>
      </c>
      <c r="N23" s="31"/>
      <c r="O23" t="s">
        <v>241</v>
      </c>
      <c r="P23" s="397"/>
      <c r="Q23" s="397"/>
      <c r="R23" s="397"/>
      <c r="S23" s="397"/>
      <c r="T23" s="397"/>
      <c r="U23" s="27"/>
      <c r="V23" s="48"/>
      <c r="W23" s="48"/>
      <c r="X23" s="48"/>
    </row>
    <row r="24" spans="1:24" ht="14.25" thickBot="1">
      <c r="A24"/>
      <c r="B24" s="132" t="s">
        <v>536</v>
      </c>
      <c r="C24" s="36">
        <v>40</v>
      </c>
      <c r="D24" s="37"/>
      <c r="E24" s="37"/>
      <c r="F24" s="37">
        <v>217</v>
      </c>
      <c r="G24" s="37">
        <v>252</v>
      </c>
      <c r="H24" s="37">
        <v>244</v>
      </c>
      <c r="I24" s="37">
        <v>183</v>
      </c>
      <c r="J24" s="43">
        <v>328</v>
      </c>
      <c r="K24" s="340" t="s">
        <v>72</v>
      </c>
      <c r="L24" s="42"/>
      <c r="M24" s="57"/>
      <c r="N24" s="268" t="s">
        <v>72</v>
      </c>
      <c r="O24" s="807" t="s">
        <v>21</v>
      </c>
      <c r="P24" s="750"/>
      <c r="Q24" s="750"/>
      <c r="R24" s="750"/>
      <c r="S24" s="750"/>
      <c r="T24" s="750"/>
      <c r="U24" s="766"/>
      <c r="V24" s="48"/>
      <c r="W24" s="48"/>
      <c r="X24" s="48"/>
    </row>
    <row r="25" spans="1:24" ht="13.5">
      <c r="A25"/>
      <c r="B25" s="133" t="s">
        <v>537</v>
      </c>
      <c r="C25" s="162">
        <v>40</v>
      </c>
      <c r="D25" s="52"/>
      <c r="E25" s="52"/>
      <c r="F25" s="52">
        <v>138</v>
      </c>
      <c r="G25" s="52">
        <v>240</v>
      </c>
      <c r="H25" s="52">
        <v>263</v>
      </c>
      <c r="I25" s="52">
        <v>131</v>
      </c>
      <c r="J25" s="167">
        <v>188</v>
      </c>
      <c r="K25" s="343" t="s">
        <v>173</v>
      </c>
      <c r="L25" s="269"/>
      <c r="M25" s="53"/>
      <c r="N25" s="344" t="s">
        <v>666</v>
      </c>
      <c r="O25" t="s">
        <v>174</v>
      </c>
      <c r="P25" s="397"/>
      <c r="Q25" s="397"/>
      <c r="R25" s="397"/>
      <c r="S25" s="397"/>
      <c r="T25" s="397"/>
      <c r="U25" s="27"/>
      <c r="V25" s="48"/>
      <c r="W25" s="48"/>
      <c r="X25" s="48"/>
    </row>
    <row r="26" spans="1:24" ht="13.5">
      <c r="A26"/>
      <c r="B26" s="129" t="s">
        <v>538</v>
      </c>
      <c r="C26" s="32">
        <v>50</v>
      </c>
      <c r="D26" s="23"/>
      <c r="E26" s="23"/>
      <c r="F26" s="23">
        <v>400</v>
      </c>
      <c r="G26" s="23">
        <v>399</v>
      </c>
      <c r="H26" s="23">
        <v>214</v>
      </c>
      <c r="I26" s="23">
        <v>309</v>
      </c>
      <c r="J26" s="40">
        <v>178</v>
      </c>
      <c r="K26" s="30" t="s">
        <v>72</v>
      </c>
      <c r="L26" s="28"/>
      <c r="M26" s="21" t="s">
        <v>72</v>
      </c>
      <c r="N26" s="31"/>
      <c r="O26" s="807"/>
      <c r="P26" s="750"/>
      <c r="Q26" s="750"/>
      <c r="R26" s="750"/>
      <c r="S26" s="750"/>
      <c r="T26" s="750"/>
      <c r="U26" s="766"/>
      <c r="V26" s="48"/>
      <c r="W26" s="48"/>
      <c r="X26" s="48"/>
    </row>
    <row r="27" spans="1:24" ht="13.5">
      <c r="A27"/>
      <c r="B27" s="129" t="s">
        <v>539</v>
      </c>
      <c r="C27" s="32">
        <v>20</v>
      </c>
      <c r="D27" s="23"/>
      <c r="E27" s="23"/>
      <c r="F27" s="23">
        <v>271</v>
      </c>
      <c r="G27" s="23">
        <v>239</v>
      </c>
      <c r="H27" s="23">
        <v>234</v>
      </c>
      <c r="I27" s="23">
        <v>229</v>
      </c>
      <c r="J27" s="40">
        <v>227</v>
      </c>
      <c r="K27" s="30" t="s">
        <v>130</v>
      </c>
      <c r="L27" s="28"/>
      <c r="M27" s="21"/>
      <c r="N27" s="31" t="s">
        <v>666</v>
      </c>
      <c r="O27" s="807"/>
      <c r="P27" s="750"/>
      <c r="Q27" s="750"/>
      <c r="R27" s="750"/>
      <c r="S27" s="750"/>
      <c r="T27" s="750"/>
      <c r="U27" s="766"/>
      <c r="V27" s="48"/>
      <c r="W27" s="48"/>
      <c r="X27" s="48"/>
    </row>
    <row r="28" spans="1:24" ht="13.5">
      <c r="A28"/>
      <c r="B28" s="129" t="s">
        <v>540</v>
      </c>
      <c r="C28" s="32">
        <v>74</v>
      </c>
      <c r="D28" s="23"/>
      <c r="E28" s="23"/>
      <c r="F28" s="23">
        <v>265</v>
      </c>
      <c r="G28" s="23">
        <v>178</v>
      </c>
      <c r="H28" s="23">
        <v>162</v>
      </c>
      <c r="I28" s="23">
        <v>213</v>
      </c>
      <c r="J28" s="40">
        <v>217</v>
      </c>
      <c r="K28" s="30" t="s">
        <v>19</v>
      </c>
      <c r="L28" s="28"/>
      <c r="M28" s="21"/>
      <c r="N28" s="31" t="s">
        <v>19</v>
      </c>
      <c r="O28" s="807" t="s">
        <v>911</v>
      </c>
      <c r="P28" s="750"/>
      <c r="Q28" s="750"/>
      <c r="R28" s="750"/>
      <c r="S28" s="750"/>
      <c r="T28" s="750"/>
      <c r="U28" s="766"/>
      <c r="V28" s="48"/>
      <c r="W28" s="48"/>
      <c r="X28" s="48"/>
    </row>
    <row r="29" spans="1:24" ht="13.5">
      <c r="A29"/>
      <c r="B29" s="129" t="s">
        <v>541</v>
      </c>
      <c r="C29" s="32">
        <v>35</v>
      </c>
      <c r="D29" s="23">
        <v>32</v>
      </c>
      <c r="E29" s="23">
        <v>3</v>
      </c>
      <c r="F29" s="23">
        <v>212</v>
      </c>
      <c r="G29" s="23">
        <v>98</v>
      </c>
      <c r="H29" s="23">
        <v>138</v>
      </c>
      <c r="I29" s="23">
        <v>132</v>
      </c>
      <c r="J29" s="40">
        <v>81</v>
      </c>
      <c r="K29" s="30" t="s">
        <v>651</v>
      </c>
      <c r="L29" s="28"/>
      <c r="M29" s="21" t="s">
        <v>651</v>
      </c>
      <c r="N29" s="31"/>
      <c r="O29" s="807"/>
      <c r="P29" s="750"/>
      <c r="Q29" s="750"/>
      <c r="R29" s="750"/>
      <c r="S29" s="750"/>
      <c r="T29" s="750"/>
      <c r="U29" s="766"/>
      <c r="V29" s="48"/>
      <c r="W29" s="48"/>
      <c r="X29" s="48"/>
    </row>
    <row r="30" spans="1:24" ht="13.5">
      <c r="A30"/>
      <c r="B30" s="129" t="s">
        <v>542</v>
      </c>
      <c r="C30" s="32">
        <v>35</v>
      </c>
      <c r="D30" s="23"/>
      <c r="E30" s="23"/>
      <c r="F30" s="23">
        <v>146</v>
      </c>
      <c r="G30" s="23">
        <v>100</v>
      </c>
      <c r="H30" s="23">
        <v>50</v>
      </c>
      <c r="I30" s="23">
        <v>109</v>
      </c>
      <c r="J30" s="40">
        <v>112</v>
      </c>
      <c r="K30" s="30" t="s">
        <v>374</v>
      </c>
      <c r="L30" s="28"/>
      <c r="M30" s="21"/>
      <c r="N30" s="31" t="s">
        <v>374</v>
      </c>
      <c r="O30" s="807"/>
      <c r="P30" s="750"/>
      <c r="Q30" s="750"/>
      <c r="R30" s="750"/>
      <c r="S30" s="750"/>
      <c r="T30" s="750"/>
      <c r="U30" s="766"/>
      <c r="V30" s="48"/>
      <c r="W30" s="48"/>
      <c r="X30" s="48"/>
    </row>
    <row r="31" spans="1:24" ht="27.75" customHeight="1">
      <c r="A31"/>
      <c r="B31" s="129" t="s">
        <v>543</v>
      </c>
      <c r="C31" s="32">
        <v>55</v>
      </c>
      <c r="D31" s="23"/>
      <c r="E31" s="23"/>
      <c r="F31" s="23">
        <v>173</v>
      </c>
      <c r="G31" s="23">
        <v>146</v>
      </c>
      <c r="H31" s="23">
        <v>25</v>
      </c>
      <c r="I31" s="23">
        <v>27</v>
      </c>
      <c r="J31" s="40">
        <v>20</v>
      </c>
      <c r="K31" s="30" t="s">
        <v>19</v>
      </c>
      <c r="L31" s="28"/>
      <c r="M31" s="21"/>
      <c r="N31" s="31" t="s">
        <v>19</v>
      </c>
      <c r="O31" s="807" t="s">
        <v>903</v>
      </c>
      <c r="P31" s="750"/>
      <c r="Q31" s="750"/>
      <c r="R31" s="750"/>
      <c r="S31" s="750"/>
      <c r="T31" s="750"/>
      <c r="U31" s="766"/>
      <c r="V31" s="48"/>
      <c r="W31" s="48"/>
      <c r="X31" s="48"/>
    </row>
    <row r="32" spans="1:24" ht="13.5">
      <c r="A32"/>
      <c r="B32" s="130" t="s">
        <v>544</v>
      </c>
      <c r="C32" s="32">
        <v>30</v>
      </c>
      <c r="D32" s="23"/>
      <c r="E32" s="23"/>
      <c r="F32" s="23">
        <v>59</v>
      </c>
      <c r="G32" s="23">
        <v>138</v>
      </c>
      <c r="H32" s="23">
        <v>229</v>
      </c>
      <c r="I32" s="23">
        <v>144</v>
      </c>
      <c r="J32" s="40">
        <v>107</v>
      </c>
      <c r="K32" s="30" t="s">
        <v>374</v>
      </c>
      <c r="L32" s="28"/>
      <c r="M32" s="21"/>
      <c r="N32" s="31" t="s">
        <v>374</v>
      </c>
      <c r="O32" s="807"/>
      <c r="P32" s="750"/>
      <c r="Q32" s="750"/>
      <c r="R32" s="750"/>
      <c r="S32" s="750"/>
      <c r="T32" s="750"/>
      <c r="U32" s="766"/>
      <c r="V32" s="48"/>
      <c r="W32" s="48"/>
      <c r="X32" s="48"/>
    </row>
    <row r="33" spans="1:24" ht="13.5">
      <c r="A33"/>
      <c r="B33" s="130" t="s">
        <v>632</v>
      </c>
      <c r="C33" s="32">
        <v>86</v>
      </c>
      <c r="D33" s="23"/>
      <c r="E33" s="23"/>
      <c r="F33" s="23">
        <v>608</v>
      </c>
      <c r="G33" s="23">
        <v>611</v>
      </c>
      <c r="H33" s="23">
        <v>751</v>
      </c>
      <c r="I33" s="23">
        <v>534</v>
      </c>
      <c r="J33" s="40">
        <v>331</v>
      </c>
      <c r="K33" s="30"/>
      <c r="L33" s="28" t="s">
        <v>282</v>
      </c>
      <c r="M33" s="21"/>
      <c r="N33" s="31"/>
      <c r="O33" s="807"/>
      <c r="P33" s="750"/>
      <c r="Q33" s="750"/>
      <c r="R33" s="750"/>
      <c r="S33" s="750"/>
      <c r="T33" s="750"/>
      <c r="U33" s="766"/>
      <c r="V33" s="48"/>
      <c r="W33" s="48"/>
      <c r="X33" s="48"/>
    </row>
    <row r="34" spans="1:24" ht="14.25" thickBot="1">
      <c r="A34"/>
      <c r="B34" s="131" t="s">
        <v>633</v>
      </c>
      <c r="C34" s="157">
        <v>30</v>
      </c>
      <c r="D34" s="58"/>
      <c r="E34" s="58"/>
      <c r="F34" s="58"/>
      <c r="G34" s="58"/>
      <c r="H34" s="58"/>
      <c r="I34" s="58">
        <v>71</v>
      </c>
      <c r="J34" s="165">
        <v>219</v>
      </c>
      <c r="K34" s="262" t="s">
        <v>666</v>
      </c>
      <c r="L34" s="270"/>
      <c r="M34" s="59"/>
      <c r="N34" s="274" t="s">
        <v>666</v>
      </c>
      <c r="O34" t="s">
        <v>134</v>
      </c>
      <c r="P34" s="397"/>
      <c r="Q34" s="397"/>
      <c r="R34" s="397"/>
      <c r="S34" s="397"/>
      <c r="T34" s="397"/>
      <c r="U34" s="27"/>
      <c r="V34" s="48"/>
      <c r="W34" s="48"/>
      <c r="X34" s="48"/>
    </row>
    <row r="35" spans="1:24" ht="13.5">
      <c r="A35"/>
      <c r="B35" s="134" t="s">
        <v>634</v>
      </c>
      <c r="C35" s="159">
        <v>50</v>
      </c>
      <c r="D35" s="54"/>
      <c r="E35" s="54"/>
      <c r="F35" s="54">
        <v>256</v>
      </c>
      <c r="G35" s="54">
        <v>340</v>
      </c>
      <c r="H35" s="54">
        <v>248</v>
      </c>
      <c r="I35" s="54">
        <v>357</v>
      </c>
      <c r="J35" s="56">
        <v>299</v>
      </c>
      <c r="K35" s="346" t="s">
        <v>651</v>
      </c>
      <c r="L35" s="271"/>
      <c r="M35" s="55"/>
      <c r="N35" s="261" t="s">
        <v>651</v>
      </c>
      <c r="O35" s="807"/>
      <c r="P35" s="750"/>
      <c r="Q35" s="750"/>
      <c r="R35" s="750"/>
      <c r="S35" s="750"/>
      <c r="T35" s="750"/>
      <c r="U35" s="766"/>
      <c r="V35" s="48"/>
      <c r="W35" s="48"/>
      <c r="X35" s="48"/>
    </row>
    <row r="36" spans="1:24" ht="13.5">
      <c r="A36"/>
      <c r="B36" s="129" t="s">
        <v>551</v>
      </c>
      <c r="C36" s="32">
        <v>50</v>
      </c>
      <c r="D36" s="23"/>
      <c r="E36" s="23"/>
      <c r="F36" s="23">
        <v>129</v>
      </c>
      <c r="G36" s="23">
        <v>139</v>
      </c>
      <c r="H36" s="23">
        <v>205</v>
      </c>
      <c r="I36" s="23">
        <v>111</v>
      </c>
      <c r="J36" s="33">
        <v>298</v>
      </c>
      <c r="K36" s="30" t="s">
        <v>204</v>
      </c>
      <c r="L36" s="28"/>
      <c r="M36" s="21"/>
      <c r="N36" s="31" t="s">
        <v>204</v>
      </c>
      <c r="O36" t="s">
        <v>207</v>
      </c>
      <c r="P36" s="397"/>
      <c r="Q36" s="397"/>
      <c r="R36" s="397"/>
      <c r="S36" s="397"/>
      <c r="T36" s="397"/>
      <c r="U36" s="27"/>
      <c r="V36" s="48"/>
      <c r="W36" s="48"/>
      <c r="X36" s="48"/>
    </row>
    <row r="37" spans="1:24" ht="13.5">
      <c r="A37"/>
      <c r="B37" s="130" t="s">
        <v>552</v>
      </c>
      <c r="C37" s="32">
        <v>34</v>
      </c>
      <c r="D37" s="23"/>
      <c r="E37" s="23"/>
      <c r="F37" s="23">
        <v>54</v>
      </c>
      <c r="G37" s="23">
        <v>76</v>
      </c>
      <c r="H37" s="23">
        <v>108</v>
      </c>
      <c r="I37" s="23">
        <v>97</v>
      </c>
      <c r="J37" s="33">
        <v>39</v>
      </c>
      <c r="K37" s="30" t="s">
        <v>666</v>
      </c>
      <c r="L37" s="28"/>
      <c r="M37" s="21" t="s">
        <v>666</v>
      </c>
      <c r="N37" s="31"/>
      <c r="O37" s="807"/>
      <c r="P37" s="750"/>
      <c r="Q37" s="750"/>
      <c r="R37" s="750"/>
      <c r="S37" s="750"/>
      <c r="T37" s="750"/>
      <c r="U37" s="766"/>
      <c r="V37" s="48"/>
      <c r="W37" s="48"/>
      <c r="X37" s="48"/>
    </row>
    <row r="38" spans="1:24" ht="13.5">
      <c r="A38"/>
      <c r="B38" s="129" t="s">
        <v>553</v>
      </c>
      <c r="C38" s="32">
        <v>34</v>
      </c>
      <c r="D38" s="23"/>
      <c r="E38" s="23"/>
      <c r="F38" s="23">
        <v>132</v>
      </c>
      <c r="G38" s="23">
        <v>122</v>
      </c>
      <c r="H38" s="23">
        <v>110</v>
      </c>
      <c r="I38" s="23">
        <v>266</v>
      </c>
      <c r="J38" s="33">
        <v>104</v>
      </c>
      <c r="K38" s="30"/>
      <c r="L38" s="28" t="s">
        <v>651</v>
      </c>
      <c r="M38" s="21"/>
      <c r="N38" s="31"/>
      <c r="O38" s="807"/>
      <c r="P38" s="750"/>
      <c r="Q38" s="750"/>
      <c r="R38" s="750"/>
      <c r="S38" s="750"/>
      <c r="T38" s="750"/>
      <c r="U38" s="766"/>
      <c r="V38" s="48"/>
      <c r="W38" s="48"/>
      <c r="X38" s="48"/>
    </row>
    <row r="39" spans="1:24" ht="13.5">
      <c r="A39"/>
      <c r="B39" s="129" t="s">
        <v>554</v>
      </c>
      <c r="C39" s="32">
        <v>38</v>
      </c>
      <c r="D39" s="23"/>
      <c r="E39" s="23"/>
      <c r="F39" s="23">
        <v>122</v>
      </c>
      <c r="G39" s="23">
        <v>111</v>
      </c>
      <c r="H39" s="23">
        <v>136</v>
      </c>
      <c r="I39" s="23">
        <v>108</v>
      </c>
      <c r="J39" s="33">
        <v>184</v>
      </c>
      <c r="K39" s="30" t="s">
        <v>147</v>
      </c>
      <c r="L39" s="28"/>
      <c r="M39" s="21"/>
      <c r="N39" s="31"/>
      <c r="O39" s="807"/>
      <c r="P39" s="750"/>
      <c r="Q39" s="750"/>
      <c r="R39" s="750"/>
      <c r="S39" s="750"/>
      <c r="T39" s="750"/>
      <c r="U39" s="766"/>
      <c r="V39" s="48"/>
      <c r="W39" s="48"/>
      <c r="X39" s="48"/>
    </row>
    <row r="40" spans="1:24" ht="13.5">
      <c r="A40"/>
      <c r="B40" s="129" t="s">
        <v>555</v>
      </c>
      <c r="C40" s="32">
        <v>20</v>
      </c>
      <c r="D40" s="23"/>
      <c r="E40" s="23"/>
      <c r="F40" s="23">
        <v>108</v>
      </c>
      <c r="G40" s="23">
        <v>222</v>
      </c>
      <c r="H40" s="23">
        <v>270</v>
      </c>
      <c r="I40" s="23">
        <v>189</v>
      </c>
      <c r="J40" s="33">
        <v>88</v>
      </c>
      <c r="K40" s="30" t="s">
        <v>885</v>
      </c>
      <c r="L40" s="28"/>
      <c r="M40" s="21"/>
      <c r="N40" s="31" t="s">
        <v>885</v>
      </c>
      <c r="O40" s="807" t="s">
        <v>887</v>
      </c>
      <c r="P40" s="750"/>
      <c r="Q40" s="750"/>
      <c r="R40" s="750"/>
      <c r="S40" s="750"/>
      <c r="T40" s="750"/>
      <c r="U40" s="766"/>
      <c r="V40" s="48"/>
      <c r="W40" s="48"/>
      <c r="X40" s="48"/>
    </row>
    <row r="41" spans="1:24" ht="13.5">
      <c r="A41"/>
      <c r="B41" s="129" t="s">
        <v>556</v>
      </c>
      <c r="C41" s="32">
        <v>15</v>
      </c>
      <c r="D41" s="23"/>
      <c r="E41" s="23"/>
      <c r="F41" s="23">
        <v>16</v>
      </c>
      <c r="G41" s="23">
        <v>15</v>
      </c>
      <c r="H41" s="23">
        <v>9</v>
      </c>
      <c r="I41" s="23">
        <v>15</v>
      </c>
      <c r="J41" s="33">
        <v>41</v>
      </c>
      <c r="K41" s="30" t="s">
        <v>150</v>
      </c>
      <c r="L41" s="28"/>
      <c r="M41" s="21"/>
      <c r="N41" s="31" t="s">
        <v>819</v>
      </c>
      <c r="O41" t="s">
        <v>151</v>
      </c>
      <c r="P41" s="397"/>
      <c r="Q41" s="397"/>
      <c r="R41" s="397"/>
      <c r="S41" s="397"/>
      <c r="T41" s="397"/>
      <c r="U41" s="27"/>
      <c r="V41" s="48"/>
      <c r="W41" s="48"/>
      <c r="X41" s="48"/>
    </row>
    <row r="42" spans="1:24" ht="13.5">
      <c r="A42"/>
      <c r="B42" s="129" t="s">
        <v>557</v>
      </c>
      <c r="C42" s="32"/>
      <c r="D42" s="23"/>
      <c r="E42" s="23"/>
      <c r="F42" s="23">
        <v>42</v>
      </c>
      <c r="G42" s="23">
        <v>64</v>
      </c>
      <c r="H42" s="23">
        <v>63</v>
      </c>
      <c r="I42" s="23">
        <v>48</v>
      </c>
      <c r="J42" s="33">
        <v>47</v>
      </c>
      <c r="K42" s="30" t="s">
        <v>204</v>
      </c>
      <c r="L42" s="28"/>
      <c r="M42" s="21"/>
      <c r="N42" s="31" t="s">
        <v>204</v>
      </c>
      <c r="O42" t="s">
        <v>211</v>
      </c>
      <c r="P42" s="397"/>
      <c r="Q42" s="397"/>
      <c r="R42" s="397"/>
      <c r="S42" s="397"/>
      <c r="T42" s="397"/>
      <c r="U42" s="27"/>
      <c r="V42" s="48"/>
      <c r="W42" s="48"/>
      <c r="X42" s="48"/>
    </row>
    <row r="43" spans="1:24" ht="13.5">
      <c r="A43"/>
      <c r="B43" s="129" t="s">
        <v>558</v>
      </c>
      <c r="C43" s="32">
        <v>40</v>
      </c>
      <c r="D43" s="23"/>
      <c r="E43" s="23"/>
      <c r="F43" s="23"/>
      <c r="G43" s="23"/>
      <c r="H43" s="23"/>
      <c r="I43" s="23">
        <v>104</v>
      </c>
      <c r="J43" s="33">
        <v>130</v>
      </c>
      <c r="K43" s="30" t="s">
        <v>740</v>
      </c>
      <c r="L43" s="28"/>
      <c r="M43" s="21"/>
      <c r="N43" s="31" t="s">
        <v>740</v>
      </c>
      <c r="O43" s="807" t="s">
        <v>814</v>
      </c>
      <c r="P43" s="750"/>
      <c r="Q43" s="750"/>
      <c r="R43" s="750"/>
      <c r="S43" s="750"/>
      <c r="T43" s="750"/>
      <c r="U43" s="766"/>
      <c r="V43" s="48"/>
      <c r="W43" s="48"/>
      <c r="X43" s="48"/>
    </row>
    <row r="44" spans="1:24" ht="13.5">
      <c r="A44"/>
      <c r="B44" s="621" t="s">
        <v>559</v>
      </c>
      <c r="C44" s="23">
        <v>22</v>
      </c>
      <c r="D44" s="23"/>
      <c r="E44" s="23"/>
      <c r="F44" s="23">
        <v>22</v>
      </c>
      <c r="G44" s="23">
        <v>52</v>
      </c>
      <c r="H44" s="23">
        <v>57</v>
      </c>
      <c r="I44" s="23">
        <v>35</v>
      </c>
      <c r="J44" s="23">
        <v>31</v>
      </c>
      <c r="K44" s="21" t="s">
        <v>651</v>
      </c>
      <c r="L44" s="23"/>
      <c r="M44" s="21"/>
      <c r="N44" s="21" t="s">
        <v>651</v>
      </c>
      <c r="O44" s="750"/>
      <c r="P44" s="750"/>
      <c r="Q44" s="750"/>
      <c r="R44" s="750"/>
      <c r="S44" s="750"/>
      <c r="T44" s="750"/>
      <c r="U44" s="766"/>
      <c r="V44" s="48"/>
      <c r="W44" s="48"/>
      <c r="X44" s="48"/>
    </row>
    <row r="45" spans="1:24" ht="13.5">
      <c r="A45"/>
      <c r="B45" s="133" t="s">
        <v>560</v>
      </c>
      <c r="C45" s="162">
        <v>32</v>
      </c>
      <c r="D45" s="52"/>
      <c r="E45" s="52"/>
      <c r="F45" s="52">
        <v>47</v>
      </c>
      <c r="G45" s="52">
        <v>62</v>
      </c>
      <c r="H45" s="52">
        <v>106</v>
      </c>
      <c r="I45" s="52">
        <v>27</v>
      </c>
      <c r="J45" s="167">
        <v>119</v>
      </c>
      <c r="K45" s="343" t="s">
        <v>19</v>
      </c>
      <c r="L45" s="269"/>
      <c r="M45" s="53"/>
      <c r="N45" s="344" t="s">
        <v>19</v>
      </c>
      <c r="O45" s="807" t="s">
        <v>12</v>
      </c>
      <c r="P45" s="750"/>
      <c r="Q45" s="750"/>
      <c r="R45" s="750"/>
      <c r="S45" s="750"/>
      <c r="T45" s="750"/>
      <c r="U45" s="766"/>
      <c r="V45" s="48"/>
      <c r="W45" s="48"/>
      <c r="X45" s="48"/>
    </row>
    <row r="46" spans="1:24" ht="13.5">
      <c r="A46"/>
      <c r="B46" s="129" t="s">
        <v>561</v>
      </c>
      <c r="C46" s="32">
        <v>30</v>
      </c>
      <c r="D46" s="23"/>
      <c r="E46" s="23"/>
      <c r="F46" s="23">
        <v>58</v>
      </c>
      <c r="G46" s="23">
        <v>36</v>
      </c>
      <c r="H46" s="23">
        <v>50</v>
      </c>
      <c r="I46" s="23">
        <v>44</v>
      </c>
      <c r="J46" s="40">
        <v>46</v>
      </c>
      <c r="K46" s="30" t="s">
        <v>885</v>
      </c>
      <c r="L46" s="28"/>
      <c r="M46" s="21"/>
      <c r="N46" s="31" t="s">
        <v>885</v>
      </c>
      <c r="O46" s="807" t="s">
        <v>888</v>
      </c>
      <c r="P46" s="750"/>
      <c r="Q46" s="750"/>
      <c r="R46" s="750"/>
      <c r="S46" s="750"/>
      <c r="T46" s="750"/>
      <c r="U46" s="766"/>
      <c r="V46" s="48"/>
      <c r="W46" s="48"/>
      <c r="X46" s="48"/>
    </row>
    <row r="47" spans="1:24" ht="13.5">
      <c r="A47"/>
      <c r="B47" s="129" t="s">
        <v>562</v>
      </c>
      <c r="C47" s="32">
        <v>22</v>
      </c>
      <c r="D47" s="23"/>
      <c r="E47" s="23"/>
      <c r="F47" s="23">
        <v>99</v>
      </c>
      <c r="G47" s="23">
        <v>69</v>
      </c>
      <c r="H47" s="23">
        <v>44</v>
      </c>
      <c r="I47" s="23">
        <v>101</v>
      </c>
      <c r="J47" s="40">
        <v>75</v>
      </c>
      <c r="K47" s="30"/>
      <c r="L47" s="28" t="s">
        <v>19</v>
      </c>
      <c r="M47" s="21"/>
      <c r="N47" s="31"/>
      <c r="O47" s="807"/>
      <c r="P47" s="750"/>
      <c r="Q47" s="750"/>
      <c r="R47" s="750"/>
      <c r="S47" s="750"/>
      <c r="T47" s="750"/>
      <c r="U47" s="766"/>
      <c r="V47" s="48"/>
      <c r="W47" s="48"/>
      <c r="X47" s="48"/>
    </row>
    <row r="48" spans="1:24" ht="14.25" thickBot="1">
      <c r="A48"/>
      <c r="B48" s="135" t="s">
        <v>563</v>
      </c>
      <c r="C48" s="157">
        <v>20</v>
      </c>
      <c r="D48" s="58"/>
      <c r="E48" s="58"/>
      <c r="F48" s="58">
        <v>29</v>
      </c>
      <c r="G48" s="58">
        <v>15</v>
      </c>
      <c r="H48" s="58">
        <v>226</v>
      </c>
      <c r="I48" s="58">
        <v>14</v>
      </c>
      <c r="J48" s="165">
        <v>87</v>
      </c>
      <c r="K48" s="262" t="s">
        <v>19</v>
      </c>
      <c r="L48" s="270"/>
      <c r="M48" s="59"/>
      <c r="N48" s="274" t="s">
        <v>19</v>
      </c>
      <c r="O48" s="807" t="s">
        <v>9</v>
      </c>
      <c r="P48" s="750"/>
      <c r="Q48" s="750"/>
      <c r="R48" s="750"/>
      <c r="S48" s="750"/>
      <c r="T48" s="750"/>
      <c r="U48" s="766"/>
      <c r="V48" s="48"/>
      <c r="W48" s="48"/>
      <c r="X48" s="48"/>
    </row>
    <row r="49" spans="1:24" ht="14.25" thickBot="1">
      <c r="A49"/>
      <c r="B49" s="368" t="s">
        <v>818</v>
      </c>
      <c r="C49" s="670">
        <f>AVERAGE(C5:C48)</f>
        <v>51.83720930232558</v>
      </c>
      <c r="D49" s="170">
        <f>SUM(D5:D48)</f>
        <v>364</v>
      </c>
      <c r="E49" s="170">
        <f>SUM(E5:E48)</f>
        <v>23</v>
      </c>
      <c r="F49" s="170">
        <f>SUM(F5:F48)</f>
        <v>8687</v>
      </c>
      <c r="G49" s="170">
        <f>SUM(G5:G48)</f>
        <v>10407</v>
      </c>
      <c r="H49" s="170">
        <f>SUM(H5:H48)</f>
        <v>12456</v>
      </c>
      <c r="I49" s="170">
        <f>SUM(G5:G48)</f>
        <v>10407</v>
      </c>
      <c r="J49" s="285">
        <f>SUM(H5:H48)</f>
        <v>12456</v>
      </c>
      <c r="K49" s="351">
        <v>40</v>
      </c>
      <c r="L49" s="170">
        <v>4</v>
      </c>
      <c r="M49" s="353">
        <v>7</v>
      </c>
      <c r="N49" s="578">
        <v>33</v>
      </c>
      <c r="O49" s="807"/>
      <c r="P49" s="750"/>
      <c r="Q49" s="750"/>
      <c r="R49" s="750"/>
      <c r="S49" s="750"/>
      <c r="T49" s="750"/>
      <c r="U49" s="766"/>
      <c r="V49" s="48"/>
      <c r="W49" s="48"/>
      <c r="X49" s="48"/>
    </row>
    <row r="50" ht="13.5">
      <c r="B50" s="631" t="s">
        <v>804</v>
      </c>
    </row>
  </sheetData>
  <sheetProtection/>
  <mergeCells count="45">
    <mergeCell ref="O48:U48"/>
    <mergeCell ref="O49:U49"/>
    <mergeCell ref="O5:U5"/>
    <mergeCell ref="O6:U6"/>
    <mergeCell ref="O7:U7"/>
    <mergeCell ref="O8:U8"/>
    <mergeCell ref="O9:U9"/>
    <mergeCell ref="O10:U10"/>
    <mergeCell ref="O43:U43"/>
    <mergeCell ref="O44:U44"/>
    <mergeCell ref="O45:U45"/>
    <mergeCell ref="O46:U46"/>
    <mergeCell ref="O47:U47"/>
    <mergeCell ref="O37:U37"/>
    <mergeCell ref="O38:U38"/>
    <mergeCell ref="O39:U39"/>
    <mergeCell ref="O40:U40"/>
    <mergeCell ref="O33:U33"/>
    <mergeCell ref="O35:U35"/>
    <mergeCell ref="O24:U24"/>
    <mergeCell ref="O26:U26"/>
    <mergeCell ref="O27:U27"/>
    <mergeCell ref="O28:U28"/>
    <mergeCell ref="O29:U29"/>
    <mergeCell ref="O31:U31"/>
    <mergeCell ref="O32:U32"/>
    <mergeCell ref="O19:U19"/>
    <mergeCell ref="O20:U20"/>
    <mergeCell ref="O30:U30"/>
    <mergeCell ref="O21:U21"/>
    <mergeCell ref="O22:U22"/>
    <mergeCell ref="O13:U13"/>
    <mergeCell ref="O14:U14"/>
    <mergeCell ref="O15:U15"/>
    <mergeCell ref="O18:U18"/>
    <mergeCell ref="O16:U16"/>
    <mergeCell ref="O17:U17"/>
    <mergeCell ref="C3:E3"/>
    <mergeCell ref="C2:J2"/>
    <mergeCell ref="F3:J3"/>
    <mergeCell ref="K2:N2"/>
    <mergeCell ref="K3:K4"/>
    <mergeCell ref="M3:N3"/>
    <mergeCell ref="L3:L4"/>
    <mergeCell ref="O12:U12"/>
  </mergeCells>
  <printOptions/>
  <pageMargins left="0.7874015748031497" right="0.7874015748031497" top="0.984251968503937" bottom="0.984251968503937" header="0.5118110236220472" footer="0.5118110236220472"/>
  <pageSetup orientation="landscape" paperSize="9" scale="75" r:id="rId1"/>
  <headerFooter alignWithMargins="0">
    <oddHeader>&amp;C議会改革（事務局）アンケート
問５−議会の公開②
</oddHeader>
    <oddFooter>&amp;C&amp;P</oddFooter>
  </headerFooter>
</worksheet>
</file>

<file path=xl/worksheets/sheet19.xml><?xml version="1.0" encoding="utf-8"?>
<worksheet xmlns="http://schemas.openxmlformats.org/spreadsheetml/2006/main" xmlns:r="http://schemas.openxmlformats.org/officeDocument/2006/relationships">
  <dimension ref="A1:Q48"/>
  <sheetViews>
    <sheetView zoomScalePageLayoutView="0" workbookViewId="0" topLeftCell="A1">
      <pane xSplit="2" ySplit="3" topLeftCell="C22" activePane="bottomRight" state="frozen"/>
      <selection pane="topLeft" activeCell="A1" sqref="A1"/>
      <selection pane="topRight" activeCell="C1" sqref="C1"/>
      <selection pane="bottomLeft" activeCell="A4" sqref="A4"/>
      <selection pane="bottomRight" activeCell="A48" sqref="A2:A48"/>
    </sheetView>
  </sheetViews>
  <sheetFormatPr defaultColWidth="8.875" defaultRowHeight="13.5"/>
  <cols>
    <col min="1" max="1" width="1.625" style="98" customWidth="1"/>
    <col min="2" max="2" width="12.875" style="0" customWidth="1"/>
    <col min="3" max="4" width="3.125" style="20" customWidth="1"/>
    <col min="5" max="5" width="27.50390625" style="0" customWidth="1"/>
    <col min="6" max="6" width="10.875" style="0" customWidth="1"/>
    <col min="7" max="7" width="21.00390625" style="0" customWidth="1"/>
    <col min="8" max="9" width="4.625" style="0" customWidth="1"/>
    <col min="10" max="10" width="33.625" style="0" customWidth="1"/>
    <col min="12" max="12" width="8.50390625" style="0" customWidth="1"/>
    <col min="13" max="13" width="9.125" style="0" customWidth="1"/>
  </cols>
  <sheetData>
    <row r="1" spans="1:11" ht="14.25" thickBot="1">
      <c r="A1" s="12" t="s">
        <v>479</v>
      </c>
      <c r="B1" s="12"/>
      <c r="C1" s="11"/>
      <c r="D1" s="11"/>
      <c r="E1" s="3"/>
      <c r="F1" s="3"/>
      <c r="G1" s="3"/>
      <c r="H1" s="3"/>
      <c r="I1" s="3"/>
      <c r="J1" s="3"/>
      <c r="K1" s="3"/>
    </row>
    <row r="2" spans="1:17" ht="13.5">
      <c r="A2"/>
      <c r="C2" s="797" t="s">
        <v>480</v>
      </c>
      <c r="D2" s="824"/>
      <c r="E2" s="825"/>
      <c r="F2" s="800" t="s">
        <v>482</v>
      </c>
      <c r="G2" s="826"/>
      <c r="H2" s="797" t="s">
        <v>566</v>
      </c>
      <c r="I2" s="824"/>
      <c r="J2" s="825"/>
      <c r="K2" s="3"/>
      <c r="L2" s="3"/>
      <c r="M2" s="3"/>
      <c r="N2" s="3"/>
      <c r="O2" s="3"/>
      <c r="P2" s="3"/>
      <c r="Q2" s="3"/>
    </row>
    <row r="3" spans="1:17" ht="45" customHeight="1" thickBot="1">
      <c r="A3"/>
      <c r="C3" s="292" t="s">
        <v>295</v>
      </c>
      <c r="D3" s="289" t="s">
        <v>595</v>
      </c>
      <c r="E3" s="122" t="s">
        <v>481</v>
      </c>
      <c r="F3" s="290" t="s">
        <v>521</v>
      </c>
      <c r="G3" s="291" t="s">
        <v>565</v>
      </c>
      <c r="H3" s="469" t="s">
        <v>567</v>
      </c>
      <c r="I3" s="470" t="s">
        <v>568</v>
      </c>
      <c r="J3" s="639" t="s">
        <v>790</v>
      </c>
      <c r="L3" s="17"/>
      <c r="N3" s="3"/>
      <c r="O3" s="3"/>
      <c r="P3" s="3"/>
      <c r="Q3" s="3"/>
    </row>
    <row r="4" spans="1:10" ht="13.5">
      <c r="A4"/>
      <c r="B4" s="128" t="s">
        <v>644</v>
      </c>
      <c r="C4" s="346"/>
      <c r="D4" s="55" t="s">
        <v>740</v>
      </c>
      <c r="E4" s="56"/>
      <c r="F4" s="271"/>
      <c r="G4" s="166"/>
      <c r="H4" s="159"/>
      <c r="I4" s="54"/>
      <c r="J4" s="56"/>
    </row>
    <row r="5" spans="1:10" ht="13.5">
      <c r="A5"/>
      <c r="B5" s="129" t="s">
        <v>645</v>
      </c>
      <c r="C5" s="30"/>
      <c r="D5" s="21" t="s">
        <v>104</v>
      </c>
      <c r="E5" s="33"/>
      <c r="F5" s="28"/>
      <c r="G5" s="40"/>
      <c r="H5" s="32"/>
      <c r="I5" s="23"/>
      <c r="J5" s="33"/>
    </row>
    <row r="6" spans="1:10" ht="13.5">
      <c r="A6"/>
      <c r="B6" s="129" t="s">
        <v>646</v>
      </c>
      <c r="C6" s="30"/>
      <c r="D6" s="21" t="s">
        <v>104</v>
      </c>
      <c r="E6" s="33"/>
      <c r="F6" s="28"/>
      <c r="G6" s="40"/>
      <c r="H6" s="32"/>
      <c r="I6" s="23"/>
      <c r="J6" s="33"/>
    </row>
    <row r="7" spans="1:10" ht="13.5">
      <c r="A7"/>
      <c r="B7" s="129" t="s">
        <v>647</v>
      </c>
      <c r="C7" s="30"/>
      <c r="D7" s="21" t="s">
        <v>374</v>
      </c>
      <c r="E7" s="33"/>
      <c r="F7" s="28"/>
      <c r="G7" s="40"/>
      <c r="H7" s="32"/>
      <c r="I7" s="23"/>
      <c r="J7" s="33"/>
    </row>
    <row r="8" spans="1:10" ht="13.5">
      <c r="A8"/>
      <c r="B8" s="129" t="s">
        <v>648</v>
      </c>
      <c r="C8" s="30"/>
      <c r="D8" s="21" t="s">
        <v>204</v>
      </c>
      <c r="E8" s="33"/>
      <c r="F8" s="28"/>
      <c r="G8" s="40"/>
      <c r="H8" s="32"/>
      <c r="I8" s="23"/>
      <c r="J8" s="33"/>
    </row>
    <row r="9" spans="1:10" ht="13.5">
      <c r="A9"/>
      <c r="B9" s="129" t="s">
        <v>649</v>
      </c>
      <c r="C9" s="30"/>
      <c r="D9" s="21" t="s">
        <v>374</v>
      </c>
      <c r="E9" s="33"/>
      <c r="F9" s="28"/>
      <c r="G9" s="40"/>
      <c r="H9" s="32"/>
      <c r="I9" s="23"/>
      <c r="J9" s="33"/>
    </row>
    <row r="10" spans="1:10" ht="13.5">
      <c r="A10"/>
      <c r="B10" s="129" t="s">
        <v>650</v>
      </c>
      <c r="C10" s="30"/>
      <c r="D10" s="21" t="s">
        <v>204</v>
      </c>
      <c r="E10" s="33"/>
      <c r="F10" s="28"/>
      <c r="G10" s="40"/>
      <c r="H10" s="32"/>
      <c r="I10" s="23"/>
      <c r="J10" s="33"/>
    </row>
    <row r="11" spans="1:10" ht="13.5">
      <c r="A11"/>
      <c r="B11" s="130" t="s">
        <v>522</v>
      </c>
      <c r="C11" s="30"/>
      <c r="D11" s="21" t="s">
        <v>72</v>
      </c>
      <c r="E11" s="33"/>
      <c r="F11" s="28"/>
      <c r="G11" s="40"/>
      <c r="H11" s="32"/>
      <c r="I11" s="23"/>
      <c r="J11" s="33"/>
    </row>
    <row r="12" spans="1:10" ht="13.5">
      <c r="A12"/>
      <c r="B12" s="129" t="s">
        <v>523</v>
      </c>
      <c r="C12" s="30"/>
      <c r="D12" s="21" t="s">
        <v>627</v>
      </c>
      <c r="E12" s="33"/>
      <c r="F12" s="28"/>
      <c r="G12" s="40"/>
      <c r="H12" s="32"/>
      <c r="I12" s="23"/>
      <c r="J12" s="33"/>
    </row>
    <row r="13" spans="1:10" ht="14.25" thickBot="1">
      <c r="A13"/>
      <c r="B13" s="131" t="s">
        <v>620</v>
      </c>
      <c r="C13" s="262"/>
      <c r="D13" s="59" t="s">
        <v>889</v>
      </c>
      <c r="E13" s="61"/>
      <c r="F13" s="270"/>
      <c r="G13" s="165"/>
      <c r="H13" s="157"/>
      <c r="I13" s="58"/>
      <c r="J13" s="61"/>
    </row>
    <row r="14" spans="1:10" ht="14.25" thickBot="1">
      <c r="A14"/>
      <c r="B14" s="128" t="s">
        <v>621</v>
      </c>
      <c r="C14" s="346"/>
      <c r="D14" s="55" t="s">
        <v>703</v>
      </c>
      <c r="E14" s="56"/>
      <c r="F14" s="271"/>
      <c r="G14" s="166"/>
      <c r="H14" s="159"/>
      <c r="I14" s="54"/>
      <c r="J14" s="56"/>
    </row>
    <row r="15" spans="1:10" ht="13.5">
      <c r="A15"/>
      <c r="B15" s="129" t="s">
        <v>528</v>
      </c>
      <c r="C15" s="30"/>
      <c r="D15" s="55" t="s">
        <v>740</v>
      </c>
      <c r="E15" s="33"/>
      <c r="F15" s="28"/>
      <c r="G15" s="40"/>
      <c r="H15" s="32"/>
      <c r="I15" s="23"/>
      <c r="J15" s="33"/>
    </row>
    <row r="16" spans="1:10" ht="13.5">
      <c r="A16"/>
      <c r="B16" s="129" t="s">
        <v>529</v>
      </c>
      <c r="C16" s="30"/>
      <c r="D16" s="21" t="s">
        <v>703</v>
      </c>
      <c r="E16" s="33"/>
      <c r="F16" s="28"/>
      <c r="G16" s="40"/>
      <c r="H16" s="32"/>
      <c r="I16" s="23"/>
      <c r="J16" s="33"/>
    </row>
    <row r="17" spans="1:10" ht="13.5">
      <c r="A17"/>
      <c r="B17" s="129" t="s">
        <v>530</v>
      </c>
      <c r="C17" s="30"/>
      <c r="D17" s="21" t="s">
        <v>130</v>
      </c>
      <c r="E17" s="33"/>
      <c r="F17" s="28"/>
      <c r="G17" s="40"/>
      <c r="H17" s="32"/>
      <c r="I17" s="23"/>
      <c r="J17" s="33"/>
    </row>
    <row r="18" spans="1:10" ht="13.5">
      <c r="A18"/>
      <c r="B18" s="130" t="s">
        <v>531</v>
      </c>
      <c r="C18" s="30"/>
      <c r="D18" s="21" t="s">
        <v>740</v>
      </c>
      <c r="E18" s="33"/>
      <c r="F18" s="28"/>
      <c r="G18" s="40"/>
      <c r="H18" s="32"/>
      <c r="I18" s="23"/>
      <c r="J18" s="33"/>
    </row>
    <row r="19" spans="1:10" ht="13.5">
      <c r="A19"/>
      <c r="B19" s="130" t="s">
        <v>532</v>
      </c>
      <c r="C19" s="30"/>
      <c r="D19" s="21" t="s">
        <v>374</v>
      </c>
      <c r="E19" s="33"/>
      <c r="F19" s="28"/>
      <c r="G19" s="40"/>
      <c r="H19" s="32"/>
      <c r="I19" s="23"/>
      <c r="J19" s="33"/>
    </row>
    <row r="20" spans="1:10" ht="13.5">
      <c r="A20"/>
      <c r="B20" s="130" t="s">
        <v>533</v>
      </c>
      <c r="C20" s="30"/>
      <c r="D20" s="21" t="s">
        <v>130</v>
      </c>
      <c r="E20" s="33"/>
      <c r="F20" s="28"/>
      <c r="G20" s="40"/>
      <c r="H20" s="32"/>
      <c r="I20" s="23"/>
      <c r="J20" s="33"/>
    </row>
    <row r="21" spans="1:10" ht="13.5">
      <c r="A21"/>
      <c r="B21" s="130" t="s">
        <v>534</v>
      </c>
      <c r="C21" s="30"/>
      <c r="D21" s="21" t="s">
        <v>666</v>
      </c>
      <c r="E21" s="33"/>
      <c r="F21" s="28"/>
      <c r="G21" s="40"/>
      <c r="H21" s="32"/>
      <c r="I21" s="23"/>
      <c r="J21" s="33"/>
    </row>
    <row r="22" spans="1:10" ht="13.5">
      <c r="A22"/>
      <c r="B22" s="129" t="s">
        <v>535</v>
      </c>
      <c r="C22" s="30"/>
      <c r="D22" s="21" t="s">
        <v>666</v>
      </c>
      <c r="E22" s="33"/>
      <c r="F22" s="28"/>
      <c r="G22" s="40"/>
      <c r="H22" s="32"/>
      <c r="I22" s="23"/>
      <c r="J22" s="33"/>
    </row>
    <row r="23" spans="1:10" ht="24.75" thickBot="1">
      <c r="A23"/>
      <c r="B23" s="132" t="s">
        <v>536</v>
      </c>
      <c r="C23" s="340" t="s">
        <v>72</v>
      </c>
      <c r="D23" s="57"/>
      <c r="E23" s="38" t="s">
        <v>56</v>
      </c>
      <c r="F23" s="42" t="s">
        <v>22</v>
      </c>
      <c r="G23" s="491" t="s">
        <v>23</v>
      </c>
      <c r="H23" s="492"/>
      <c r="I23" s="493"/>
      <c r="J23" s="494" t="s">
        <v>24</v>
      </c>
    </row>
    <row r="24" spans="1:10" ht="13.5">
      <c r="A24"/>
      <c r="B24" s="133" t="s">
        <v>537</v>
      </c>
      <c r="C24" s="343"/>
      <c r="D24" s="53" t="s">
        <v>666</v>
      </c>
      <c r="E24" s="60"/>
      <c r="F24" s="269"/>
      <c r="G24" s="167"/>
      <c r="H24" s="162"/>
      <c r="I24" s="52"/>
      <c r="J24" s="60"/>
    </row>
    <row r="25" spans="1:10" ht="13.5">
      <c r="A25"/>
      <c r="B25" s="129" t="s">
        <v>538</v>
      </c>
      <c r="C25" s="30"/>
      <c r="D25" s="21" t="s">
        <v>72</v>
      </c>
      <c r="E25" s="33"/>
      <c r="F25" s="28"/>
      <c r="G25" s="40"/>
      <c r="H25" s="32"/>
      <c r="I25" s="23"/>
      <c r="J25" s="33"/>
    </row>
    <row r="26" spans="1:10" ht="13.5">
      <c r="A26"/>
      <c r="B26" s="129" t="s">
        <v>539</v>
      </c>
      <c r="C26" s="30" t="s">
        <v>170</v>
      </c>
      <c r="D26" s="21"/>
      <c r="E26" s="33" t="s">
        <v>197</v>
      </c>
      <c r="F26" s="28">
        <v>1</v>
      </c>
      <c r="G26" s="40" t="s">
        <v>198</v>
      </c>
      <c r="H26" s="32"/>
      <c r="I26" s="23"/>
      <c r="J26" s="33" t="s">
        <v>199</v>
      </c>
    </row>
    <row r="27" spans="1:10" ht="13.5">
      <c r="A27"/>
      <c r="B27" s="129" t="s">
        <v>540</v>
      </c>
      <c r="C27" s="30"/>
      <c r="D27" s="21" t="s">
        <v>19</v>
      </c>
      <c r="E27" s="33"/>
      <c r="F27" s="28"/>
      <c r="G27" s="40"/>
      <c r="H27" s="32"/>
      <c r="I27" s="23"/>
      <c r="J27" s="33"/>
    </row>
    <row r="28" spans="1:10" ht="13.5">
      <c r="A28"/>
      <c r="B28" s="129" t="s">
        <v>541</v>
      </c>
      <c r="C28" s="30"/>
      <c r="D28" s="21" t="s">
        <v>374</v>
      </c>
      <c r="E28" s="33"/>
      <c r="F28" s="28"/>
      <c r="G28" s="40"/>
      <c r="H28" s="32"/>
      <c r="I28" s="23"/>
      <c r="J28" s="33"/>
    </row>
    <row r="29" spans="1:10" ht="13.5">
      <c r="A29"/>
      <c r="B29" s="129" t="s">
        <v>542</v>
      </c>
      <c r="C29" s="30"/>
      <c r="D29" s="21" t="s">
        <v>374</v>
      </c>
      <c r="E29" s="33"/>
      <c r="F29" s="28"/>
      <c r="G29" s="40"/>
      <c r="H29" s="32"/>
      <c r="I29" s="23"/>
      <c r="J29" s="33"/>
    </row>
    <row r="30" spans="1:10" ht="13.5">
      <c r="A30"/>
      <c r="B30" s="129" t="s">
        <v>543</v>
      </c>
      <c r="C30" s="30"/>
      <c r="D30" s="21" t="s">
        <v>740</v>
      </c>
      <c r="E30" s="33"/>
      <c r="F30" s="28"/>
      <c r="G30" s="40"/>
      <c r="H30" s="32"/>
      <c r="I30" s="23"/>
      <c r="J30" s="33"/>
    </row>
    <row r="31" spans="1:10" ht="13.5">
      <c r="A31"/>
      <c r="B31" s="130" t="s">
        <v>544</v>
      </c>
      <c r="C31" s="30"/>
      <c r="D31" s="21" t="s">
        <v>374</v>
      </c>
      <c r="E31" s="33"/>
      <c r="F31" s="28"/>
      <c r="G31" s="40"/>
      <c r="H31" s="32"/>
      <c r="I31" s="23"/>
      <c r="J31" s="33"/>
    </row>
    <row r="32" spans="1:10" ht="13.5">
      <c r="A32"/>
      <c r="B32" s="130" t="s">
        <v>632</v>
      </c>
      <c r="C32" s="30"/>
      <c r="D32" s="21" t="s">
        <v>374</v>
      </c>
      <c r="E32" s="33"/>
      <c r="F32" s="28"/>
      <c r="G32" s="40"/>
      <c r="H32" s="32"/>
      <c r="I32" s="23"/>
      <c r="J32" s="33"/>
    </row>
    <row r="33" spans="1:10" ht="14.25" thickBot="1">
      <c r="A33"/>
      <c r="B33" s="131" t="s">
        <v>633</v>
      </c>
      <c r="C33" s="262"/>
      <c r="D33" s="59" t="s">
        <v>666</v>
      </c>
      <c r="E33" s="61"/>
      <c r="F33" s="270"/>
      <c r="G33" s="165"/>
      <c r="H33" s="157"/>
      <c r="I33" s="58"/>
      <c r="J33" s="61"/>
    </row>
    <row r="34" spans="1:10" ht="14.25" thickBot="1">
      <c r="A34"/>
      <c r="B34" s="134" t="s">
        <v>634</v>
      </c>
      <c r="C34" s="346"/>
      <c r="D34" s="55" t="s">
        <v>651</v>
      </c>
      <c r="E34" s="56"/>
      <c r="F34" s="271"/>
      <c r="G34" s="166"/>
      <c r="H34" s="159"/>
      <c r="I34" s="54"/>
      <c r="J34" s="56"/>
    </row>
    <row r="35" spans="1:10" ht="14.25" thickBot="1">
      <c r="A35"/>
      <c r="B35" s="129" t="s">
        <v>551</v>
      </c>
      <c r="C35" s="30"/>
      <c r="D35" s="55" t="s">
        <v>666</v>
      </c>
      <c r="E35" s="33"/>
      <c r="F35" s="28"/>
      <c r="G35" s="40"/>
      <c r="H35" s="32"/>
      <c r="I35" s="23"/>
      <c r="J35" s="33"/>
    </row>
    <row r="36" spans="1:10" ht="13.5">
      <c r="A36"/>
      <c r="B36" s="130" t="s">
        <v>552</v>
      </c>
      <c r="C36" s="30"/>
      <c r="D36" s="55" t="s">
        <v>666</v>
      </c>
      <c r="E36" s="33"/>
      <c r="F36" s="28"/>
      <c r="G36" s="40"/>
      <c r="H36" s="32"/>
      <c r="I36" s="23"/>
      <c r="J36" s="33"/>
    </row>
    <row r="37" spans="1:10" ht="13.5">
      <c r="A37"/>
      <c r="B37" s="129" t="s">
        <v>553</v>
      </c>
      <c r="C37" s="30"/>
      <c r="D37" s="21" t="s">
        <v>651</v>
      </c>
      <c r="E37" s="33"/>
      <c r="F37" s="28"/>
      <c r="G37" s="40"/>
      <c r="H37" s="32"/>
      <c r="I37" s="23"/>
      <c r="J37" s="33"/>
    </row>
    <row r="38" spans="1:10" ht="13.5">
      <c r="A38"/>
      <c r="B38" s="129" t="s">
        <v>554</v>
      </c>
      <c r="C38" s="30"/>
      <c r="D38" s="21" t="s">
        <v>666</v>
      </c>
      <c r="E38" s="33"/>
      <c r="F38" s="28"/>
      <c r="G38" s="40"/>
      <c r="H38" s="32"/>
      <c r="I38" s="23"/>
      <c r="J38" s="33"/>
    </row>
    <row r="39" spans="1:10" ht="13.5">
      <c r="A39"/>
      <c r="B39" s="129" t="s">
        <v>555</v>
      </c>
      <c r="C39" s="30"/>
      <c r="D39" s="21" t="s">
        <v>740</v>
      </c>
      <c r="E39" s="33"/>
      <c r="F39" s="28"/>
      <c r="G39" s="40"/>
      <c r="H39" s="32"/>
      <c r="I39" s="23"/>
      <c r="J39" s="33"/>
    </row>
    <row r="40" spans="1:10" ht="13.5">
      <c r="A40"/>
      <c r="B40" s="129" t="s">
        <v>556</v>
      </c>
      <c r="C40" s="30"/>
      <c r="D40" s="21" t="s">
        <v>152</v>
      </c>
      <c r="E40" s="33"/>
      <c r="F40" s="28"/>
      <c r="G40" s="40"/>
      <c r="H40" s="32"/>
      <c r="I40" s="23"/>
      <c r="J40" s="33"/>
    </row>
    <row r="41" spans="1:10" ht="13.5">
      <c r="A41"/>
      <c r="B41" s="129" t="s">
        <v>557</v>
      </c>
      <c r="C41" s="30"/>
      <c r="D41" s="21" t="s">
        <v>204</v>
      </c>
      <c r="E41" s="33"/>
      <c r="F41" s="28"/>
      <c r="G41" s="40"/>
      <c r="H41" s="32"/>
      <c r="I41" s="23"/>
      <c r="J41" s="33"/>
    </row>
    <row r="42" spans="1:10" ht="27">
      <c r="A42"/>
      <c r="B42" s="129" t="s">
        <v>558</v>
      </c>
      <c r="C42" s="30" t="s">
        <v>740</v>
      </c>
      <c r="D42" s="21"/>
      <c r="E42" s="33" t="s">
        <v>874</v>
      </c>
      <c r="F42" s="27" t="s">
        <v>815</v>
      </c>
      <c r="G42" s="671" t="s">
        <v>805</v>
      </c>
      <c r="H42" s="32"/>
      <c r="I42" s="23"/>
      <c r="J42" s="33" t="s">
        <v>816</v>
      </c>
    </row>
    <row r="43" spans="1:10" ht="14.25" thickBot="1">
      <c r="A43"/>
      <c r="B43" s="132" t="s">
        <v>559</v>
      </c>
      <c r="C43" s="340" t="s">
        <v>651</v>
      </c>
      <c r="D43" s="57"/>
      <c r="E43" s="38" t="s">
        <v>613</v>
      </c>
      <c r="F43" s="42">
        <v>1</v>
      </c>
      <c r="G43" s="43" t="s">
        <v>614</v>
      </c>
      <c r="H43" s="36"/>
      <c r="I43" s="37"/>
      <c r="J43" s="38" t="s">
        <v>615</v>
      </c>
    </row>
    <row r="44" spans="1:10" ht="13.5">
      <c r="A44"/>
      <c r="B44" s="133" t="s">
        <v>560</v>
      </c>
      <c r="C44" s="343"/>
      <c r="D44" s="53" t="s">
        <v>19</v>
      </c>
      <c r="E44" s="60"/>
      <c r="F44" s="269"/>
      <c r="G44" s="167"/>
      <c r="H44" s="162"/>
      <c r="I44" s="52"/>
      <c r="J44" s="60"/>
    </row>
    <row r="45" spans="1:10" ht="13.5">
      <c r="A45"/>
      <c r="B45" s="129" t="s">
        <v>561</v>
      </c>
      <c r="C45" s="30"/>
      <c r="D45" s="53" t="s">
        <v>740</v>
      </c>
      <c r="E45" s="33"/>
      <c r="F45" s="28"/>
      <c r="G45" s="40"/>
      <c r="H45" s="32"/>
      <c r="I45" s="23"/>
      <c r="J45" s="33"/>
    </row>
    <row r="46" spans="1:10" ht="13.5">
      <c r="A46"/>
      <c r="B46" s="129" t="s">
        <v>562</v>
      </c>
      <c r="C46" s="30"/>
      <c r="D46" s="21" t="s">
        <v>19</v>
      </c>
      <c r="E46" s="33"/>
      <c r="F46" s="28"/>
      <c r="G46" s="40"/>
      <c r="H46" s="32"/>
      <c r="I46" s="23"/>
      <c r="J46" s="33"/>
    </row>
    <row r="47" spans="1:10" ht="14.25" thickBot="1">
      <c r="A47"/>
      <c r="B47" s="135" t="s">
        <v>563</v>
      </c>
      <c r="C47" s="262"/>
      <c r="D47" s="59" t="s">
        <v>19</v>
      </c>
      <c r="E47" s="61"/>
      <c r="F47" s="270"/>
      <c r="G47" s="165"/>
      <c r="H47" s="157"/>
      <c r="I47" s="58"/>
      <c r="J47" s="61"/>
    </row>
    <row r="48" spans="1:10" ht="14.25" thickBot="1">
      <c r="A48"/>
      <c r="B48" s="667" t="s">
        <v>598</v>
      </c>
      <c r="C48" s="351">
        <f>COUNTA(C4:C47)</f>
        <v>4</v>
      </c>
      <c r="D48" s="353">
        <f>COUNTA(D4:D47)</f>
        <v>40</v>
      </c>
      <c r="E48" s="171"/>
      <c r="F48" s="211"/>
      <c r="G48" s="285"/>
      <c r="H48" s="174"/>
      <c r="I48" s="170"/>
      <c r="J48" s="171"/>
    </row>
  </sheetData>
  <sheetProtection/>
  <mergeCells count="3">
    <mergeCell ref="H2:J2"/>
    <mergeCell ref="F2:G2"/>
    <mergeCell ref="C2:E2"/>
  </mergeCells>
  <printOptions/>
  <pageMargins left="0.7874015748031497" right="0.7874015748031497" top="0.984251968503937" bottom="0.984251968503937" header="0.5118110236220472" footer="0.5118110236220472"/>
  <pageSetup orientation="portrait" paperSize="9" scale="60" r:id="rId1"/>
  <headerFooter alignWithMargins="0">
    <oddHeader>&amp;C議会改革（事務局）アンケート
問６−議会報告会</oddHeader>
    <oddFooter>&amp;C&amp;P</oddFooter>
  </headerFooter>
</worksheet>
</file>

<file path=xl/worksheets/sheet2.xml><?xml version="1.0" encoding="utf-8"?>
<worksheet xmlns="http://schemas.openxmlformats.org/spreadsheetml/2006/main" xmlns:r="http://schemas.openxmlformats.org/officeDocument/2006/relationships">
  <dimension ref="A1:W42"/>
  <sheetViews>
    <sheetView zoomScalePageLayoutView="0" workbookViewId="0" topLeftCell="A1">
      <selection activeCell="A1" sqref="A1"/>
    </sheetView>
  </sheetViews>
  <sheetFormatPr defaultColWidth="13.00390625" defaultRowHeight="13.5"/>
  <cols>
    <col min="1" max="1" width="6.625" style="0" customWidth="1"/>
    <col min="2" max="2" width="64.50390625" style="0" customWidth="1"/>
    <col min="3" max="3" width="3.625" style="0" customWidth="1"/>
    <col min="4" max="6" width="2.875" style="0" customWidth="1"/>
    <col min="7" max="22" width="3.125" style="0" customWidth="1"/>
    <col min="23" max="23" width="3.625" style="0" customWidth="1"/>
  </cols>
  <sheetData>
    <row r="1" spans="1:23" ht="36" customHeight="1" thickBot="1">
      <c r="A1" s="273" t="s">
        <v>762</v>
      </c>
      <c r="B1" s="75"/>
      <c r="C1" s="638" t="s">
        <v>822</v>
      </c>
      <c r="D1" s="754" t="s">
        <v>352</v>
      </c>
      <c r="E1" s="755"/>
      <c r="F1" s="755"/>
      <c r="G1" s="754" t="s">
        <v>377</v>
      </c>
      <c r="H1" s="756"/>
      <c r="I1" s="755" t="s">
        <v>418</v>
      </c>
      <c r="J1" s="755"/>
      <c r="K1" s="755"/>
      <c r="L1" s="754" t="s">
        <v>423</v>
      </c>
      <c r="M1" s="742"/>
      <c r="N1" s="743"/>
      <c r="O1" s="757" t="s">
        <v>404</v>
      </c>
      <c r="P1" s="758"/>
      <c r="Q1" s="758"/>
      <c r="R1" s="758"/>
      <c r="S1" s="759"/>
      <c r="T1" s="754" t="s">
        <v>430</v>
      </c>
      <c r="U1" s="755"/>
      <c r="V1" s="756"/>
      <c r="W1" s="751" t="s">
        <v>405</v>
      </c>
    </row>
    <row r="2" spans="1:23" ht="175.5">
      <c r="A2" s="34"/>
      <c r="B2" s="746"/>
      <c r="C2" s="590" t="s">
        <v>763</v>
      </c>
      <c r="D2" s="589" t="s">
        <v>460</v>
      </c>
      <c r="E2" s="538" t="s">
        <v>464</v>
      </c>
      <c r="F2" s="26" t="s">
        <v>415</v>
      </c>
      <c r="G2" s="539" t="s">
        <v>460</v>
      </c>
      <c r="H2" s="540" t="s">
        <v>517</v>
      </c>
      <c r="I2" s="541" t="s">
        <v>411</v>
      </c>
      <c r="J2" s="538" t="s">
        <v>460</v>
      </c>
      <c r="K2" s="542" t="s">
        <v>421</v>
      </c>
      <c r="L2" s="691" t="s">
        <v>483</v>
      </c>
      <c r="M2" s="692" t="s">
        <v>460</v>
      </c>
      <c r="N2" s="693" t="s">
        <v>486</v>
      </c>
      <c r="O2" s="541" t="s">
        <v>427</v>
      </c>
      <c r="P2" s="538" t="s">
        <v>429</v>
      </c>
      <c r="Q2" s="538" t="s">
        <v>489</v>
      </c>
      <c r="R2" s="538" t="s">
        <v>460</v>
      </c>
      <c r="S2" s="540" t="s">
        <v>486</v>
      </c>
      <c r="T2" s="541" t="s">
        <v>411</v>
      </c>
      <c r="U2" s="538" t="s">
        <v>460</v>
      </c>
      <c r="V2" s="540" t="s">
        <v>403</v>
      </c>
      <c r="W2" s="752"/>
    </row>
    <row r="3" spans="1:23" ht="135.75" thickBot="1">
      <c r="A3" s="65"/>
      <c r="B3" s="747"/>
      <c r="C3" s="591" t="s">
        <v>764</v>
      </c>
      <c r="D3" s="486" t="s">
        <v>33</v>
      </c>
      <c r="E3" s="400" t="s">
        <v>414</v>
      </c>
      <c r="F3" s="529" t="s">
        <v>416</v>
      </c>
      <c r="G3" s="544" t="s">
        <v>827</v>
      </c>
      <c r="H3" s="545" t="s">
        <v>417</v>
      </c>
      <c r="I3" s="546" t="s">
        <v>476</v>
      </c>
      <c r="J3" s="547" t="s">
        <v>730</v>
      </c>
      <c r="K3" s="548" t="s">
        <v>422</v>
      </c>
      <c r="L3" s="544" t="s">
        <v>810</v>
      </c>
      <c r="M3" s="547" t="s">
        <v>485</v>
      </c>
      <c r="N3" s="545" t="s">
        <v>487</v>
      </c>
      <c r="O3" s="546" t="s">
        <v>428</v>
      </c>
      <c r="P3" s="547" t="s">
        <v>826</v>
      </c>
      <c r="Q3" s="547" t="s">
        <v>338</v>
      </c>
      <c r="R3" s="547" t="s">
        <v>490</v>
      </c>
      <c r="S3" s="545" t="s">
        <v>491</v>
      </c>
      <c r="T3" s="546" t="s">
        <v>431</v>
      </c>
      <c r="U3" s="547" t="s">
        <v>729</v>
      </c>
      <c r="V3" s="545" t="s">
        <v>435</v>
      </c>
      <c r="W3" s="753"/>
    </row>
    <row r="4" spans="1:23" ht="43.5" customHeight="1">
      <c r="A4" s="748" t="s">
        <v>820</v>
      </c>
      <c r="B4" s="749"/>
      <c r="C4" s="543"/>
      <c r="D4" s="396"/>
      <c r="E4" s="52"/>
      <c r="F4" s="167"/>
      <c r="G4" s="162"/>
      <c r="H4" s="60"/>
      <c r="I4" s="269"/>
      <c r="J4" s="52"/>
      <c r="K4" s="167"/>
      <c r="L4" s="162"/>
      <c r="M4" s="52"/>
      <c r="N4" s="60"/>
      <c r="O4" s="269"/>
      <c r="P4" s="52"/>
      <c r="Q4" s="52"/>
      <c r="R4" s="52"/>
      <c r="S4" s="60"/>
      <c r="T4" s="269"/>
      <c r="U4" s="52"/>
      <c r="V4" s="60"/>
      <c r="W4" s="516"/>
    </row>
    <row r="5" spans="1:23" ht="17.25">
      <c r="A5" s="398" t="s">
        <v>499</v>
      </c>
      <c r="B5" s="523" t="s">
        <v>500</v>
      </c>
      <c r="C5" s="521"/>
      <c r="D5" s="395"/>
      <c r="E5" s="23" t="s">
        <v>740</v>
      </c>
      <c r="F5" s="40"/>
      <c r="G5" s="32" t="s">
        <v>740</v>
      </c>
      <c r="H5" s="33" t="s">
        <v>740</v>
      </c>
      <c r="I5" s="28" t="s">
        <v>740</v>
      </c>
      <c r="J5" s="23"/>
      <c r="K5" s="40" t="s">
        <v>740</v>
      </c>
      <c r="L5" s="32" t="s">
        <v>819</v>
      </c>
      <c r="M5" s="23" t="s">
        <v>740</v>
      </c>
      <c r="N5" s="33"/>
      <c r="O5" s="28"/>
      <c r="P5" s="23"/>
      <c r="Q5" s="23" t="s">
        <v>740</v>
      </c>
      <c r="R5" s="23"/>
      <c r="S5" s="33"/>
      <c r="T5" s="28"/>
      <c r="U5" s="23" t="s">
        <v>740</v>
      </c>
      <c r="V5" s="33"/>
      <c r="W5" s="530">
        <f>COUNTA(D5:V5)</f>
        <v>9</v>
      </c>
    </row>
    <row r="6" spans="1:23" ht="17.25">
      <c r="A6" s="398" t="s">
        <v>499</v>
      </c>
      <c r="B6" s="523" t="s">
        <v>501</v>
      </c>
      <c r="C6" s="521"/>
      <c r="D6" s="395" t="s">
        <v>740</v>
      </c>
      <c r="E6" s="23"/>
      <c r="F6" s="40" t="s">
        <v>740</v>
      </c>
      <c r="G6" s="32"/>
      <c r="H6" s="33"/>
      <c r="I6" s="28"/>
      <c r="J6" s="23" t="s">
        <v>740</v>
      </c>
      <c r="K6" s="40"/>
      <c r="L6" s="32"/>
      <c r="M6" s="23" t="s">
        <v>740</v>
      </c>
      <c r="N6" s="33" t="s">
        <v>740</v>
      </c>
      <c r="O6" s="28" t="s">
        <v>740</v>
      </c>
      <c r="P6" s="23" t="s">
        <v>740</v>
      </c>
      <c r="Q6" s="23"/>
      <c r="R6" s="23" t="s">
        <v>740</v>
      </c>
      <c r="S6" s="33"/>
      <c r="T6" s="28" t="s">
        <v>740</v>
      </c>
      <c r="U6" s="23"/>
      <c r="V6" s="33" t="s">
        <v>740</v>
      </c>
      <c r="W6" s="530">
        <f>COUNTA(D6:V6)</f>
        <v>10</v>
      </c>
    </row>
    <row r="7" spans="1:23" ht="17.25">
      <c r="A7" s="398" t="s">
        <v>499</v>
      </c>
      <c r="B7" s="523" t="s">
        <v>502</v>
      </c>
      <c r="C7" s="521"/>
      <c r="D7" s="395"/>
      <c r="E7" s="23"/>
      <c r="F7" s="40"/>
      <c r="G7" s="32"/>
      <c r="H7" s="33"/>
      <c r="I7" s="28"/>
      <c r="J7" s="23"/>
      <c r="K7" s="40"/>
      <c r="L7" s="32"/>
      <c r="M7" s="23"/>
      <c r="N7" s="33"/>
      <c r="O7" s="28"/>
      <c r="P7" s="23"/>
      <c r="Q7" s="23"/>
      <c r="R7" s="23"/>
      <c r="S7" s="33" t="s">
        <v>740</v>
      </c>
      <c r="T7" s="28"/>
      <c r="U7" s="23"/>
      <c r="V7" s="33"/>
      <c r="W7" s="530">
        <f>COUNTA(D7:V7)</f>
        <v>1</v>
      </c>
    </row>
    <row r="8" spans="1:23" ht="17.25">
      <c r="A8" s="34"/>
      <c r="B8" s="24"/>
      <c r="C8" s="522"/>
      <c r="D8" s="395"/>
      <c r="E8" s="23"/>
      <c r="F8" s="40"/>
      <c r="G8" s="32"/>
      <c r="H8" s="33"/>
      <c r="I8" s="28"/>
      <c r="J8" s="23"/>
      <c r="K8" s="40"/>
      <c r="L8" s="32"/>
      <c r="M8" s="23"/>
      <c r="N8" s="33"/>
      <c r="O8" s="28"/>
      <c r="P8" s="23"/>
      <c r="Q8" s="23"/>
      <c r="R8" s="23"/>
      <c r="S8" s="33"/>
      <c r="T8" s="28"/>
      <c r="U8" s="23"/>
      <c r="V8" s="33"/>
      <c r="W8" s="530"/>
    </row>
    <row r="9" spans="1:23" ht="30" customHeight="1">
      <c r="A9" s="744" t="s">
        <v>821</v>
      </c>
      <c r="B9" s="750"/>
      <c r="C9" s="521"/>
      <c r="D9" s="395"/>
      <c r="E9" s="23"/>
      <c r="F9" s="40"/>
      <c r="G9" s="32"/>
      <c r="H9" s="33"/>
      <c r="I9" s="28"/>
      <c r="J9" s="23"/>
      <c r="K9" s="40"/>
      <c r="L9" s="32"/>
      <c r="M9" s="23"/>
      <c r="N9" s="33"/>
      <c r="O9" s="28"/>
      <c r="P9" s="23"/>
      <c r="Q9" s="23"/>
      <c r="R9" s="23"/>
      <c r="S9" s="33"/>
      <c r="T9" s="28"/>
      <c r="U9" s="23"/>
      <c r="V9" s="33"/>
      <c r="W9" s="530"/>
    </row>
    <row r="10" spans="1:23" ht="17.25">
      <c r="A10" s="398" t="s">
        <v>499</v>
      </c>
      <c r="B10" s="26" t="s">
        <v>470</v>
      </c>
      <c r="C10" s="520"/>
      <c r="D10" s="395"/>
      <c r="E10" s="23"/>
      <c r="F10" s="40" t="s">
        <v>740</v>
      </c>
      <c r="G10" s="32" t="s">
        <v>740</v>
      </c>
      <c r="H10" s="33"/>
      <c r="I10" s="28" t="s">
        <v>740</v>
      </c>
      <c r="J10" s="23"/>
      <c r="K10" s="40"/>
      <c r="L10" s="32"/>
      <c r="M10" s="23"/>
      <c r="N10" s="33"/>
      <c r="O10" s="28"/>
      <c r="P10" s="23" t="s">
        <v>740</v>
      </c>
      <c r="Q10" s="23"/>
      <c r="R10" s="23"/>
      <c r="S10" s="33" t="s">
        <v>740</v>
      </c>
      <c r="T10" s="28" t="s">
        <v>740</v>
      </c>
      <c r="U10" s="23"/>
      <c r="V10" s="33"/>
      <c r="W10" s="530">
        <f aca="true" t="shared" si="0" ref="W10:W18">COUNTA(D10:V10)</f>
        <v>6</v>
      </c>
    </row>
    <row r="11" spans="1:23" ht="17.25">
      <c r="A11" s="398" t="s">
        <v>499</v>
      </c>
      <c r="B11" s="523" t="s">
        <v>471</v>
      </c>
      <c r="C11" s="521"/>
      <c r="D11" s="395" t="s">
        <v>740</v>
      </c>
      <c r="E11" s="23" t="s">
        <v>740</v>
      </c>
      <c r="F11" s="40"/>
      <c r="G11" s="32" t="s">
        <v>740</v>
      </c>
      <c r="H11" s="33" t="s">
        <v>740</v>
      </c>
      <c r="I11" s="28"/>
      <c r="J11" s="23" t="s">
        <v>740</v>
      </c>
      <c r="K11" s="40" t="s">
        <v>740</v>
      </c>
      <c r="L11" s="32" t="s">
        <v>819</v>
      </c>
      <c r="M11" s="23" t="s">
        <v>740</v>
      </c>
      <c r="N11" s="33" t="s">
        <v>740</v>
      </c>
      <c r="O11" s="28"/>
      <c r="P11" s="23" t="s">
        <v>740</v>
      </c>
      <c r="Q11" s="23" t="s">
        <v>740</v>
      </c>
      <c r="R11" s="23" t="s">
        <v>740</v>
      </c>
      <c r="S11" s="33"/>
      <c r="T11" s="28"/>
      <c r="U11" s="23" t="s">
        <v>740</v>
      </c>
      <c r="V11" s="33"/>
      <c r="W11" s="530">
        <f t="shared" si="0"/>
        <v>13</v>
      </c>
    </row>
    <row r="12" spans="1:23" ht="17.25">
      <c r="A12" s="398" t="s">
        <v>499</v>
      </c>
      <c r="B12" s="523" t="s">
        <v>472</v>
      </c>
      <c r="C12" s="521"/>
      <c r="D12" s="395"/>
      <c r="E12" s="23"/>
      <c r="F12" s="40"/>
      <c r="G12" s="32"/>
      <c r="H12" s="33"/>
      <c r="I12" s="28"/>
      <c r="J12" s="23"/>
      <c r="K12" s="40"/>
      <c r="L12" s="32"/>
      <c r="M12" s="23"/>
      <c r="N12" s="33"/>
      <c r="O12" s="28" t="s">
        <v>740</v>
      </c>
      <c r="P12" s="23"/>
      <c r="Q12" s="23"/>
      <c r="R12" s="23"/>
      <c r="S12" s="33"/>
      <c r="T12" s="28"/>
      <c r="U12" s="23"/>
      <c r="V12" s="33"/>
      <c r="W12" s="530">
        <f t="shared" si="0"/>
        <v>1</v>
      </c>
    </row>
    <row r="13" spans="1:23" ht="17.25">
      <c r="A13" s="398" t="s">
        <v>499</v>
      </c>
      <c r="B13" s="523" t="s">
        <v>473</v>
      </c>
      <c r="C13" s="521"/>
      <c r="D13" s="395"/>
      <c r="E13" s="23"/>
      <c r="F13" s="40"/>
      <c r="G13" s="32"/>
      <c r="H13" s="33" t="s">
        <v>740</v>
      </c>
      <c r="I13" s="28" t="s">
        <v>740</v>
      </c>
      <c r="J13" s="23"/>
      <c r="K13" s="40"/>
      <c r="L13" s="32" t="s">
        <v>819</v>
      </c>
      <c r="M13" s="23"/>
      <c r="N13" s="33"/>
      <c r="O13" s="28"/>
      <c r="P13" s="23"/>
      <c r="Q13" s="23" t="s">
        <v>740</v>
      </c>
      <c r="R13" s="23" t="s">
        <v>740</v>
      </c>
      <c r="S13" s="33" t="s">
        <v>740</v>
      </c>
      <c r="T13" s="28"/>
      <c r="U13" s="23" t="s">
        <v>740</v>
      </c>
      <c r="V13" s="33"/>
      <c r="W13" s="530">
        <f t="shared" si="0"/>
        <v>7</v>
      </c>
    </row>
    <row r="14" spans="1:23" ht="17.25">
      <c r="A14" s="398" t="s">
        <v>499</v>
      </c>
      <c r="B14" s="523" t="s">
        <v>474</v>
      </c>
      <c r="C14" s="521"/>
      <c r="D14" s="395"/>
      <c r="E14" s="23"/>
      <c r="F14" s="40"/>
      <c r="G14" s="32"/>
      <c r="H14" s="33"/>
      <c r="I14" s="28"/>
      <c r="J14" s="23"/>
      <c r="K14" s="40" t="s">
        <v>740</v>
      </c>
      <c r="L14" s="32"/>
      <c r="M14" s="23"/>
      <c r="N14" s="33"/>
      <c r="O14" s="28"/>
      <c r="P14" s="23"/>
      <c r="Q14" s="23"/>
      <c r="R14" s="23"/>
      <c r="S14" s="33"/>
      <c r="T14" s="28"/>
      <c r="U14" s="23"/>
      <c r="V14" s="33"/>
      <c r="W14" s="530">
        <f t="shared" si="0"/>
        <v>1</v>
      </c>
    </row>
    <row r="15" spans="1:23" ht="17.25">
      <c r="A15" s="398" t="s">
        <v>499</v>
      </c>
      <c r="B15" s="523" t="s">
        <v>475</v>
      </c>
      <c r="C15" s="521"/>
      <c r="D15" s="395" t="s">
        <v>740</v>
      </c>
      <c r="E15" s="23" t="s">
        <v>740</v>
      </c>
      <c r="F15" s="40" t="s">
        <v>740</v>
      </c>
      <c r="G15" s="32" t="s">
        <v>740</v>
      </c>
      <c r="H15" s="33" t="s">
        <v>740</v>
      </c>
      <c r="I15" s="28" t="s">
        <v>740</v>
      </c>
      <c r="J15" s="23" t="s">
        <v>740</v>
      </c>
      <c r="K15" s="40" t="s">
        <v>740</v>
      </c>
      <c r="L15" s="32" t="s">
        <v>819</v>
      </c>
      <c r="M15" s="23"/>
      <c r="N15" s="33" t="s">
        <v>740</v>
      </c>
      <c r="O15" s="28" t="s">
        <v>740</v>
      </c>
      <c r="P15" s="23"/>
      <c r="Q15" s="23"/>
      <c r="R15" s="23"/>
      <c r="S15" s="33" t="s">
        <v>740</v>
      </c>
      <c r="T15" s="28" t="s">
        <v>740</v>
      </c>
      <c r="U15" s="23" t="s">
        <v>740</v>
      </c>
      <c r="V15" s="33" t="s">
        <v>740</v>
      </c>
      <c r="W15" s="530">
        <f t="shared" si="0"/>
        <v>15</v>
      </c>
    </row>
    <row r="16" spans="1:23" ht="17.25">
      <c r="A16" s="398" t="s">
        <v>499</v>
      </c>
      <c r="B16" s="523" t="s">
        <v>545</v>
      </c>
      <c r="C16" s="521"/>
      <c r="D16" s="395" t="s">
        <v>740</v>
      </c>
      <c r="E16" s="23"/>
      <c r="F16" s="40" t="s">
        <v>740</v>
      </c>
      <c r="G16" s="32"/>
      <c r="H16" s="33"/>
      <c r="I16" s="28"/>
      <c r="J16" s="23"/>
      <c r="K16" s="40"/>
      <c r="L16" s="32"/>
      <c r="M16" s="23" t="s">
        <v>740</v>
      </c>
      <c r="N16" s="33" t="s">
        <v>740</v>
      </c>
      <c r="O16" s="28" t="s">
        <v>740</v>
      </c>
      <c r="P16" s="23" t="s">
        <v>740</v>
      </c>
      <c r="Q16" s="23" t="s">
        <v>740</v>
      </c>
      <c r="R16" s="23" t="s">
        <v>740</v>
      </c>
      <c r="S16" s="33"/>
      <c r="T16" s="28" t="s">
        <v>740</v>
      </c>
      <c r="U16" s="23"/>
      <c r="V16" s="33" t="s">
        <v>740</v>
      </c>
      <c r="W16" s="530">
        <f t="shared" si="0"/>
        <v>10</v>
      </c>
    </row>
    <row r="17" spans="1:23" ht="17.25">
      <c r="A17" s="398" t="s">
        <v>499</v>
      </c>
      <c r="B17" s="523" t="s">
        <v>546</v>
      </c>
      <c r="C17" s="521"/>
      <c r="D17" s="395"/>
      <c r="E17" s="23"/>
      <c r="F17" s="40"/>
      <c r="G17" s="32"/>
      <c r="H17" s="33"/>
      <c r="I17" s="28"/>
      <c r="J17" s="23"/>
      <c r="K17" s="40"/>
      <c r="L17" s="32"/>
      <c r="M17" s="23"/>
      <c r="N17" s="33"/>
      <c r="O17" s="28"/>
      <c r="P17" s="23"/>
      <c r="Q17" s="23"/>
      <c r="R17" s="23"/>
      <c r="S17" s="33"/>
      <c r="T17" s="28"/>
      <c r="U17" s="23"/>
      <c r="V17" s="33"/>
      <c r="W17" s="530">
        <f t="shared" si="0"/>
        <v>0</v>
      </c>
    </row>
    <row r="18" spans="1:23" ht="17.25">
      <c r="A18" s="398" t="s">
        <v>499</v>
      </c>
      <c r="B18" s="523" t="s">
        <v>547</v>
      </c>
      <c r="C18" s="521"/>
      <c r="D18" s="395"/>
      <c r="E18" s="23" t="s">
        <v>740</v>
      </c>
      <c r="F18" s="40"/>
      <c r="G18" s="32"/>
      <c r="H18" s="33"/>
      <c r="I18" s="28"/>
      <c r="J18" s="23" t="s">
        <v>740</v>
      </c>
      <c r="K18" s="40"/>
      <c r="L18" s="32"/>
      <c r="M18" s="23" t="s">
        <v>740</v>
      </c>
      <c r="N18" s="33"/>
      <c r="O18" s="28"/>
      <c r="P18" s="23"/>
      <c r="Q18" s="23"/>
      <c r="R18" s="23"/>
      <c r="S18" s="33"/>
      <c r="T18" s="28"/>
      <c r="U18" s="23"/>
      <c r="V18" s="33" t="s">
        <v>740</v>
      </c>
      <c r="W18" s="530">
        <f t="shared" si="0"/>
        <v>4</v>
      </c>
    </row>
    <row r="19" spans="1:23" ht="17.25">
      <c r="A19" s="34"/>
      <c r="B19" s="24"/>
      <c r="C19" s="522"/>
      <c r="D19" s="32"/>
      <c r="E19" s="23"/>
      <c r="F19" s="40"/>
      <c r="G19" s="32"/>
      <c r="H19" s="33"/>
      <c r="I19" s="28"/>
      <c r="J19" s="23"/>
      <c r="K19" s="40"/>
      <c r="L19" s="32"/>
      <c r="M19" s="23"/>
      <c r="N19" s="33"/>
      <c r="O19" s="28"/>
      <c r="P19" s="23"/>
      <c r="Q19" s="23"/>
      <c r="R19" s="23"/>
      <c r="S19" s="33"/>
      <c r="T19" s="28"/>
      <c r="U19" s="23"/>
      <c r="V19" s="33"/>
      <c r="W19" s="530"/>
    </row>
    <row r="20" spans="1:23" ht="27.75" customHeight="1">
      <c r="A20" s="744" t="s">
        <v>548</v>
      </c>
      <c r="B20" s="750"/>
      <c r="C20" s="521"/>
      <c r="D20" s="32"/>
      <c r="E20" s="23"/>
      <c r="F20" s="40"/>
      <c r="G20" s="32"/>
      <c r="H20" s="33"/>
      <c r="I20" s="28"/>
      <c r="J20" s="23"/>
      <c r="K20" s="40"/>
      <c r="L20" s="32"/>
      <c r="M20" s="23"/>
      <c r="N20" s="33"/>
      <c r="O20" s="28"/>
      <c r="P20" s="23"/>
      <c r="Q20" s="23"/>
      <c r="R20" s="23"/>
      <c r="S20" s="33"/>
      <c r="T20" s="28"/>
      <c r="U20" s="23"/>
      <c r="V20" s="33"/>
      <c r="W20" s="530"/>
    </row>
    <row r="21" spans="1:23" ht="17.25">
      <c r="A21" s="398" t="s">
        <v>499</v>
      </c>
      <c r="B21" s="523" t="s">
        <v>503</v>
      </c>
      <c r="C21" s="521"/>
      <c r="D21" s="395"/>
      <c r="E21" s="23"/>
      <c r="F21" s="40"/>
      <c r="G21" s="32"/>
      <c r="H21" s="33"/>
      <c r="I21" s="28" t="s">
        <v>740</v>
      </c>
      <c r="J21" s="23"/>
      <c r="K21" s="40"/>
      <c r="L21" s="32"/>
      <c r="M21" s="23"/>
      <c r="N21" s="33"/>
      <c r="O21" s="28"/>
      <c r="P21" s="23"/>
      <c r="Q21" s="23"/>
      <c r="R21" s="23"/>
      <c r="S21" s="33"/>
      <c r="T21" s="28"/>
      <c r="U21" s="23" t="s">
        <v>740</v>
      </c>
      <c r="V21" s="33"/>
      <c r="W21" s="530">
        <f>COUNTA(D21:V21)</f>
        <v>2</v>
      </c>
    </row>
    <row r="22" spans="1:23" ht="17.25">
      <c r="A22" s="398" t="s">
        <v>499</v>
      </c>
      <c r="B22" s="523" t="s">
        <v>504</v>
      </c>
      <c r="C22" s="521"/>
      <c r="D22" s="395" t="s">
        <v>740</v>
      </c>
      <c r="E22" s="23" t="s">
        <v>740</v>
      </c>
      <c r="F22" s="40" t="s">
        <v>740</v>
      </c>
      <c r="G22" s="32" t="s">
        <v>740</v>
      </c>
      <c r="H22" s="33" t="s">
        <v>740</v>
      </c>
      <c r="I22" s="28"/>
      <c r="J22" s="23" t="s">
        <v>740</v>
      </c>
      <c r="K22" s="40" t="s">
        <v>740</v>
      </c>
      <c r="L22" s="32" t="s">
        <v>819</v>
      </c>
      <c r="M22" s="23" t="s">
        <v>740</v>
      </c>
      <c r="N22" s="33" t="s">
        <v>740</v>
      </c>
      <c r="O22" s="28" t="s">
        <v>740</v>
      </c>
      <c r="P22" s="23"/>
      <c r="Q22" s="23" t="s">
        <v>740</v>
      </c>
      <c r="R22" s="23" t="s">
        <v>740</v>
      </c>
      <c r="S22" s="33" t="s">
        <v>740</v>
      </c>
      <c r="T22" s="28" t="s">
        <v>740</v>
      </c>
      <c r="U22" s="23"/>
      <c r="V22" s="33" t="s">
        <v>740</v>
      </c>
      <c r="W22" s="530">
        <f>COUNTA(D22:V22)</f>
        <v>16</v>
      </c>
    </row>
    <row r="23" spans="1:23" ht="17.25">
      <c r="A23" s="34"/>
      <c r="B23" s="24"/>
      <c r="C23" s="522"/>
      <c r="D23" s="34"/>
      <c r="E23" s="23"/>
      <c r="F23" s="40"/>
      <c r="G23" s="32"/>
      <c r="H23" s="33"/>
      <c r="I23" s="28"/>
      <c r="J23" s="23"/>
      <c r="K23" s="40"/>
      <c r="L23" s="32"/>
      <c r="M23" s="23"/>
      <c r="N23" s="33"/>
      <c r="O23" s="28"/>
      <c r="P23" s="23"/>
      <c r="Q23" s="23"/>
      <c r="R23" s="23"/>
      <c r="S23" s="33"/>
      <c r="T23" s="28"/>
      <c r="U23" s="23"/>
      <c r="V23" s="33"/>
      <c r="W23" s="530"/>
    </row>
    <row r="24" spans="1:23" ht="29.25" customHeight="1">
      <c r="A24" s="744" t="s">
        <v>654</v>
      </c>
      <c r="B24" s="750"/>
      <c r="C24" s="521"/>
      <c r="D24" s="395"/>
      <c r="E24" s="23"/>
      <c r="F24" s="40"/>
      <c r="G24" s="32"/>
      <c r="H24" s="33"/>
      <c r="I24" s="28"/>
      <c r="J24" s="23"/>
      <c r="K24" s="40"/>
      <c r="L24" s="32"/>
      <c r="M24" s="23"/>
      <c r="N24" s="33"/>
      <c r="O24" s="28"/>
      <c r="P24" s="23"/>
      <c r="Q24" s="23"/>
      <c r="R24" s="23"/>
      <c r="S24" s="33"/>
      <c r="T24" s="28"/>
      <c r="U24" s="23"/>
      <c r="V24" s="33"/>
      <c r="W24" s="530"/>
    </row>
    <row r="25" spans="1:23" ht="17.25">
      <c r="A25" s="398" t="s">
        <v>499</v>
      </c>
      <c r="B25" s="26" t="s">
        <v>505</v>
      </c>
      <c r="C25" s="520"/>
      <c r="D25" s="396"/>
      <c r="E25" s="23"/>
      <c r="F25" s="40"/>
      <c r="G25" s="32"/>
      <c r="H25" s="33"/>
      <c r="I25" s="28"/>
      <c r="J25" s="23"/>
      <c r="K25" s="40"/>
      <c r="L25" s="32"/>
      <c r="M25" s="23"/>
      <c r="N25" s="33"/>
      <c r="O25" s="28"/>
      <c r="P25" s="23"/>
      <c r="Q25" s="23"/>
      <c r="R25" s="23"/>
      <c r="S25" s="33"/>
      <c r="T25" s="28"/>
      <c r="U25" s="23"/>
      <c r="V25" s="33"/>
      <c r="W25" s="530">
        <f>COUNTA(D25:V25)</f>
        <v>0</v>
      </c>
    </row>
    <row r="26" spans="1:23" ht="27">
      <c r="A26" s="398" t="s">
        <v>499</v>
      </c>
      <c r="B26" s="523" t="s">
        <v>506</v>
      </c>
      <c r="C26" s="521"/>
      <c r="D26" s="395" t="s">
        <v>740</v>
      </c>
      <c r="E26" s="23" t="s">
        <v>740</v>
      </c>
      <c r="F26" s="40" t="s">
        <v>740</v>
      </c>
      <c r="G26" s="32" t="s">
        <v>740</v>
      </c>
      <c r="H26" s="33" t="s">
        <v>740</v>
      </c>
      <c r="I26" s="28" t="s">
        <v>740</v>
      </c>
      <c r="J26" s="23" t="s">
        <v>740</v>
      </c>
      <c r="K26" s="40" t="s">
        <v>740</v>
      </c>
      <c r="L26" s="32" t="s">
        <v>819</v>
      </c>
      <c r="M26" s="23" t="s">
        <v>740</v>
      </c>
      <c r="N26" s="33" t="s">
        <v>740</v>
      </c>
      <c r="O26" s="28" t="s">
        <v>740</v>
      </c>
      <c r="P26" s="23"/>
      <c r="Q26" s="23" t="s">
        <v>740</v>
      </c>
      <c r="R26" s="23" t="s">
        <v>740</v>
      </c>
      <c r="S26" s="33" t="s">
        <v>740</v>
      </c>
      <c r="T26" s="28" t="s">
        <v>740</v>
      </c>
      <c r="U26" s="23" t="s">
        <v>740</v>
      </c>
      <c r="V26" s="33" t="s">
        <v>740</v>
      </c>
      <c r="W26" s="530">
        <f>COUNTA(D26:V26)</f>
        <v>18</v>
      </c>
    </row>
    <row r="27" spans="1:23" ht="17.25">
      <c r="A27" s="34"/>
      <c r="B27" s="24"/>
      <c r="C27" s="522"/>
      <c r="D27" s="34"/>
      <c r="E27" s="23"/>
      <c r="F27" s="40"/>
      <c r="G27" s="32"/>
      <c r="H27" s="33"/>
      <c r="I27" s="28"/>
      <c r="J27" s="23"/>
      <c r="K27" s="40"/>
      <c r="L27" s="32"/>
      <c r="M27" s="23"/>
      <c r="N27" s="33"/>
      <c r="O27" s="28"/>
      <c r="P27" s="23"/>
      <c r="Q27" s="23"/>
      <c r="R27" s="23"/>
      <c r="S27" s="33"/>
      <c r="T27" s="28"/>
      <c r="U27" s="23"/>
      <c r="V27" s="33"/>
      <c r="W27" s="530"/>
    </row>
    <row r="28" spans="1:23" ht="17.25">
      <c r="A28" s="744" t="s">
        <v>573</v>
      </c>
      <c r="B28" s="750"/>
      <c r="C28" s="521"/>
      <c r="D28" s="395"/>
      <c r="E28" s="23"/>
      <c r="F28" s="40"/>
      <c r="G28" s="32"/>
      <c r="H28" s="33"/>
      <c r="I28" s="28"/>
      <c r="J28" s="23"/>
      <c r="K28" s="40"/>
      <c r="L28" s="32"/>
      <c r="M28" s="23"/>
      <c r="N28" s="33"/>
      <c r="O28" s="28"/>
      <c r="P28" s="23"/>
      <c r="Q28" s="23"/>
      <c r="R28" s="23"/>
      <c r="S28" s="33"/>
      <c r="T28" s="28"/>
      <c r="U28" s="23"/>
      <c r="V28" s="33"/>
      <c r="W28" s="530"/>
    </row>
    <row r="29" spans="1:23" ht="17.25">
      <c r="A29" s="398" t="s">
        <v>499</v>
      </c>
      <c r="B29" s="26" t="s">
        <v>507</v>
      </c>
      <c r="C29" s="520"/>
      <c r="D29" s="396"/>
      <c r="E29" s="23"/>
      <c r="F29" s="40"/>
      <c r="G29" s="32"/>
      <c r="H29" s="33"/>
      <c r="I29" s="28" t="s">
        <v>740</v>
      </c>
      <c r="J29" s="23" t="s">
        <v>740</v>
      </c>
      <c r="K29" s="40"/>
      <c r="L29" s="32" t="s">
        <v>819</v>
      </c>
      <c r="M29" s="23"/>
      <c r="N29" s="33"/>
      <c r="O29" s="28"/>
      <c r="P29" s="23"/>
      <c r="Q29" s="23" t="s">
        <v>740</v>
      </c>
      <c r="R29" s="23"/>
      <c r="S29" s="33"/>
      <c r="T29" s="28" t="s">
        <v>740</v>
      </c>
      <c r="U29" s="23"/>
      <c r="V29" s="33" t="s">
        <v>740</v>
      </c>
      <c r="W29" s="530">
        <f>COUNTA(D29:V29)</f>
        <v>6</v>
      </c>
    </row>
    <row r="30" spans="1:23" ht="17.25">
      <c r="A30" s="398" t="s">
        <v>499</v>
      </c>
      <c r="B30" s="523" t="s">
        <v>586</v>
      </c>
      <c r="C30" s="521"/>
      <c r="D30" s="395" t="s">
        <v>740</v>
      </c>
      <c r="E30" s="23" t="s">
        <v>740</v>
      </c>
      <c r="F30" s="40" t="s">
        <v>740</v>
      </c>
      <c r="G30" s="32" t="s">
        <v>740</v>
      </c>
      <c r="H30" s="33" t="s">
        <v>740</v>
      </c>
      <c r="I30" s="28"/>
      <c r="J30" s="23"/>
      <c r="K30" s="40" t="s">
        <v>740</v>
      </c>
      <c r="L30" s="32"/>
      <c r="M30" s="23" t="s">
        <v>740</v>
      </c>
      <c r="N30" s="33" t="s">
        <v>740</v>
      </c>
      <c r="O30" s="28" t="s">
        <v>740</v>
      </c>
      <c r="P30" s="23"/>
      <c r="Q30" s="23"/>
      <c r="R30" s="23" t="s">
        <v>740</v>
      </c>
      <c r="S30" s="33" t="s">
        <v>740</v>
      </c>
      <c r="T30" s="28"/>
      <c r="U30" s="23" t="s">
        <v>740</v>
      </c>
      <c r="V30" s="33"/>
      <c r="W30" s="530">
        <f>COUNTA(D30:V30)</f>
        <v>12</v>
      </c>
    </row>
    <row r="31" spans="1:23" ht="17.25">
      <c r="A31" s="34"/>
      <c r="B31" s="24"/>
      <c r="C31" s="522"/>
      <c r="D31" s="34"/>
      <c r="E31" s="23"/>
      <c r="F31" s="40"/>
      <c r="G31" s="32"/>
      <c r="H31" s="33"/>
      <c r="I31" s="28"/>
      <c r="J31" s="23"/>
      <c r="K31" s="40"/>
      <c r="L31" s="32"/>
      <c r="M31" s="23"/>
      <c r="N31" s="33"/>
      <c r="O31" s="28"/>
      <c r="P31" s="23"/>
      <c r="Q31" s="23"/>
      <c r="R31" s="23"/>
      <c r="S31" s="33"/>
      <c r="T31" s="28"/>
      <c r="U31" s="23"/>
      <c r="V31" s="33"/>
      <c r="W31" s="530"/>
    </row>
    <row r="32" spans="1:23" ht="17.25">
      <c r="A32" s="744" t="s">
        <v>494</v>
      </c>
      <c r="B32" s="750"/>
      <c r="C32" s="521"/>
      <c r="D32" s="395"/>
      <c r="E32" s="23"/>
      <c r="F32" s="40"/>
      <c r="G32" s="32"/>
      <c r="H32" s="33"/>
      <c r="I32" s="28"/>
      <c r="J32" s="23"/>
      <c r="K32" s="40"/>
      <c r="L32" s="32"/>
      <c r="M32" s="23"/>
      <c r="N32" s="33"/>
      <c r="O32" s="28"/>
      <c r="P32" s="23"/>
      <c r="Q32" s="23"/>
      <c r="R32" s="23"/>
      <c r="S32" s="33"/>
      <c r="T32" s="28"/>
      <c r="U32" s="23"/>
      <c r="V32" s="33"/>
      <c r="W32" s="530"/>
    </row>
    <row r="33" spans="1:23" ht="27.75" customHeight="1">
      <c r="A33" s="744" t="s">
        <v>495</v>
      </c>
      <c r="B33" s="745"/>
      <c r="C33" s="520"/>
      <c r="D33" s="396"/>
      <c r="E33" s="52"/>
      <c r="F33" s="167"/>
      <c r="G33" s="32"/>
      <c r="H33" s="33"/>
      <c r="I33" s="269"/>
      <c r="J33" s="52"/>
      <c r="K33" s="167"/>
      <c r="L33" s="32"/>
      <c r="M33" s="23"/>
      <c r="N33" s="33"/>
      <c r="O33" s="269"/>
      <c r="P33" s="52"/>
      <c r="Q33" s="52"/>
      <c r="R33" s="52"/>
      <c r="S33" s="60"/>
      <c r="T33" s="269"/>
      <c r="U33" s="52"/>
      <c r="V33" s="60"/>
      <c r="W33" s="531"/>
    </row>
    <row r="34" spans="1:23" ht="17.25">
      <c r="A34" s="398" t="s">
        <v>499</v>
      </c>
      <c r="B34" s="26" t="s">
        <v>400</v>
      </c>
      <c r="C34" s="520"/>
      <c r="D34" s="396"/>
      <c r="E34" s="23"/>
      <c r="F34" s="40"/>
      <c r="G34" s="32"/>
      <c r="H34" s="33" t="s">
        <v>740</v>
      </c>
      <c r="I34" s="28"/>
      <c r="J34" s="23"/>
      <c r="K34" s="40"/>
      <c r="L34" s="32" t="s">
        <v>819</v>
      </c>
      <c r="M34" s="23"/>
      <c r="N34" s="33"/>
      <c r="O34" s="28"/>
      <c r="P34" s="23"/>
      <c r="Q34" s="23"/>
      <c r="R34" s="23"/>
      <c r="S34" s="33"/>
      <c r="T34" s="28" t="s">
        <v>740</v>
      </c>
      <c r="U34" s="23"/>
      <c r="V34" s="33"/>
      <c r="W34" s="530">
        <f>COUNTA(D34:V34)</f>
        <v>3</v>
      </c>
    </row>
    <row r="35" spans="1:23" ht="17.25">
      <c r="A35" s="398" t="s">
        <v>499</v>
      </c>
      <c r="B35" s="523" t="s">
        <v>401</v>
      </c>
      <c r="C35" s="521"/>
      <c r="D35" s="395"/>
      <c r="E35" s="23"/>
      <c r="F35" s="40"/>
      <c r="G35" s="32" t="s">
        <v>740</v>
      </c>
      <c r="H35" s="33"/>
      <c r="I35" s="28" t="s">
        <v>740</v>
      </c>
      <c r="J35" s="23" t="s">
        <v>740</v>
      </c>
      <c r="K35" s="40" t="s">
        <v>740</v>
      </c>
      <c r="L35" s="32"/>
      <c r="M35" s="23" t="s">
        <v>740</v>
      </c>
      <c r="N35" s="33"/>
      <c r="O35" s="28"/>
      <c r="P35" s="23"/>
      <c r="Q35" s="23"/>
      <c r="R35" s="23"/>
      <c r="S35" s="33"/>
      <c r="T35" s="28"/>
      <c r="U35" s="23" t="s">
        <v>740</v>
      </c>
      <c r="V35" s="33" t="s">
        <v>740</v>
      </c>
      <c r="W35" s="530">
        <f>COUNTA(D35:V35)</f>
        <v>7</v>
      </c>
    </row>
    <row r="36" spans="1:23" ht="17.25">
      <c r="A36" s="398" t="s">
        <v>499</v>
      </c>
      <c r="B36" s="523" t="s">
        <v>402</v>
      </c>
      <c r="C36" s="521"/>
      <c r="D36" s="395" t="s">
        <v>740</v>
      </c>
      <c r="E36" s="23" t="s">
        <v>740</v>
      </c>
      <c r="F36" s="40" t="s">
        <v>740</v>
      </c>
      <c r="G36" s="32"/>
      <c r="H36" s="33"/>
      <c r="I36" s="28"/>
      <c r="J36" s="23"/>
      <c r="K36" s="40"/>
      <c r="L36" s="32"/>
      <c r="M36" s="23"/>
      <c r="N36" s="33" t="s">
        <v>740</v>
      </c>
      <c r="O36" s="28" t="s">
        <v>740</v>
      </c>
      <c r="P36" s="23"/>
      <c r="Q36" s="23"/>
      <c r="R36" s="23" t="s">
        <v>740</v>
      </c>
      <c r="S36" s="33" t="s">
        <v>740</v>
      </c>
      <c r="T36" s="28"/>
      <c r="U36" s="23"/>
      <c r="V36" s="33"/>
      <c r="W36" s="530">
        <f>COUNTA(D36:V36)</f>
        <v>7</v>
      </c>
    </row>
    <row r="37" spans="1:23" ht="17.25">
      <c r="A37" s="398" t="s">
        <v>499</v>
      </c>
      <c r="B37" s="523" t="s">
        <v>578</v>
      </c>
      <c r="C37" s="521"/>
      <c r="D37" s="395"/>
      <c r="E37" s="23"/>
      <c r="F37" s="40"/>
      <c r="G37" s="533">
        <v>96</v>
      </c>
      <c r="H37" s="534">
        <v>45</v>
      </c>
      <c r="I37" s="535">
        <v>30</v>
      </c>
      <c r="J37" s="536"/>
      <c r="K37" s="537">
        <v>32</v>
      </c>
      <c r="L37" s="533">
        <v>24</v>
      </c>
      <c r="M37" s="536"/>
      <c r="N37" s="534"/>
      <c r="O37" s="535"/>
      <c r="P37" s="536"/>
      <c r="Q37" s="536" t="s">
        <v>892</v>
      </c>
      <c r="R37" s="536"/>
      <c r="S37" s="534"/>
      <c r="T37" s="535"/>
      <c r="U37" s="536"/>
      <c r="V37" s="534">
        <v>12</v>
      </c>
      <c r="W37" s="530"/>
    </row>
    <row r="38" spans="1:23" ht="17.25">
      <c r="A38" s="34"/>
      <c r="B38" s="24"/>
      <c r="C38" s="522"/>
      <c r="D38" s="34"/>
      <c r="E38" s="23"/>
      <c r="F38" s="40"/>
      <c r="G38" s="32"/>
      <c r="H38" s="33"/>
      <c r="I38" s="28"/>
      <c r="J38" s="23"/>
      <c r="K38" s="40"/>
      <c r="L38" s="32"/>
      <c r="M38" s="23"/>
      <c r="N38" s="33"/>
      <c r="O38" s="28"/>
      <c r="P38" s="23"/>
      <c r="Q38" s="23"/>
      <c r="R38" s="23"/>
      <c r="S38" s="33"/>
      <c r="T38" s="28"/>
      <c r="U38" s="23"/>
      <c r="V38" s="33"/>
      <c r="W38" s="530"/>
    </row>
    <row r="39" spans="1:23" ht="27.75" customHeight="1">
      <c r="A39" s="744" t="s">
        <v>496</v>
      </c>
      <c r="B39" s="745"/>
      <c r="C39" s="521"/>
      <c r="D39" s="395"/>
      <c r="E39" s="23"/>
      <c r="F39" s="40"/>
      <c r="G39" s="32"/>
      <c r="H39" s="33"/>
      <c r="I39" s="28"/>
      <c r="J39" s="23"/>
      <c r="K39" s="40"/>
      <c r="L39" s="32"/>
      <c r="M39" s="23"/>
      <c r="N39" s="33"/>
      <c r="O39" s="28"/>
      <c r="P39" s="23"/>
      <c r="Q39" s="23"/>
      <c r="R39" s="23"/>
      <c r="S39" s="33"/>
      <c r="T39" s="28"/>
      <c r="U39" s="23"/>
      <c r="V39" s="33"/>
      <c r="W39" s="530"/>
    </row>
    <row r="40" spans="1:23" ht="17.25">
      <c r="A40" s="398" t="s">
        <v>499</v>
      </c>
      <c r="B40" s="26" t="s">
        <v>400</v>
      </c>
      <c r="C40" s="520"/>
      <c r="D40" s="396" t="s">
        <v>740</v>
      </c>
      <c r="E40" s="23" t="s">
        <v>740</v>
      </c>
      <c r="F40" s="40"/>
      <c r="G40" s="32" t="s">
        <v>740</v>
      </c>
      <c r="H40" s="33" t="s">
        <v>740</v>
      </c>
      <c r="I40" s="28"/>
      <c r="J40" s="23"/>
      <c r="K40" s="40"/>
      <c r="L40" s="32" t="s">
        <v>819</v>
      </c>
      <c r="M40" s="23"/>
      <c r="N40" s="33"/>
      <c r="O40" s="28"/>
      <c r="P40" s="23"/>
      <c r="Q40" s="23"/>
      <c r="R40" s="23"/>
      <c r="S40" s="33" t="s">
        <v>740</v>
      </c>
      <c r="T40" s="28"/>
      <c r="U40" s="23"/>
      <c r="V40" s="33"/>
      <c r="W40" s="530">
        <f>COUNTA(D40:V40)</f>
        <v>6</v>
      </c>
    </row>
    <row r="41" spans="1:23" ht="17.25">
      <c r="A41" s="398" t="s">
        <v>499</v>
      </c>
      <c r="B41" s="523" t="s">
        <v>401</v>
      </c>
      <c r="C41" s="521"/>
      <c r="D41" s="395"/>
      <c r="E41" s="23"/>
      <c r="F41" s="40"/>
      <c r="G41" s="32"/>
      <c r="H41" s="33"/>
      <c r="I41" s="28" t="s">
        <v>740</v>
      </c>
      <c r="J41" s="23"/>
      <c r="K41" s="40" t="s">
        <v>740</v>
      </c>
      <c r="L41" s="32"/>
      <c r="M41" s="23"/>
      <c r="N41" s="33"/>
      <c r="O41" s="28"/>
      <c r="P41" s="23"/>
      <c r="Q41" s="23" t="s">
        <v>740</v>
      </c>
      <c r="R41" s="23" t="s">
        <v>740</v>
      </c>
      <c r="S41" s="33"/>
      <c r="T41" s="28" t="s">
        <v>740</v>
      </c>
      <c r="U41" s="23" t="s">
        <v>740</v>
      </c>
      <c r="V41" s="33" t="s">
        <v>740</v>
      </c>
      <c r="W41" s="530">
        <f>COUNTA(D41:V41)</f>
        <v>7</v>
      </c>
    </row>
    <row r="42" spans="1:23" ht="18" thickBot="1">
      <c r="A42" s="517" t="s">
        <v>499</v>
      </c>
      <c r="B42" s="529" t="s">
        <v>402</v>
      </c>
      <c r="C42" s="526"/>
      <c r="D42" s="413"/>
      <c r="E42" s="37"/>
      <c r="F42" s="43" t="s">
        <v>740</v>
      </c>
      <c r="G42" s="36"/>
      <c r="H42" s="38"/>
      <c r="I42" s="42"/>
      <c r="J42" s="37" t="s">
        <v>740</v>
      </c>
      <c r="K42" s="43"/>
      <c r="L42" s="36"/>
      <c r="M42" s="37" t="s">
        <v>740</v>
      </c>
      <c r="N42" s="38" t="s">
        <v>740</v>
      </c>
      <c r="O42" s="42" t="s">
        <v>740</v>
      </c>
      <c r="P42" s="37" t="s">
        <v>819</v>
      </c>
      <c r="Q42" s="37"/>
      <c r="R42" s="37"/>
      <c r="S42" s="38"/>
      <c r="T42" s="42"/>
      <c r="U42" s="37"/>
      <c r="V42" s="38"/>
      <c r="W42" s="532">
        <f>COUNTA(D42:V42)</f>
        <v>6</v>
      </c>
    </row>
  </sheetData>
  <sheetProtection/>
  <mergeCells count="16">
    <mergeCell ref="W1:W3"/>
    <mergeCell ref="A33:B33"/>
    <mergeCell ref="T1:V1"/>
    <mergeCell ref="D1:F1"/>
    <mergeCell ref="G1:H1"/>
    <mergeCell ref="I1:K1"/>
    <mergeCell ref="O1:S1"/>
    <mergeCell ref="L1:N1"/>
    <mergeCell ref="A39:B39"/>
    <mergeCell ref="B2:B3"/>
    <mergeCell ref="A4:B4"/>
    <mergeCell ref="A9:B9"/>
    <mergeCell ref="A20:B20"/>
    <mergeCell ref="A24:B24"/>
    <mergeCell ref="A28:B28"/>
    <mergeCell ref="A32:B32"/>
  </mergeCells>
  <printOptions/>
  <pageMargins left="0.7874015748031497" right="0.7874015748031497" top="0.984251968503937" bottom="0.984251968503937" header="0.5118110236220472" footer="0.5118110236220472"/>
  <pageSetup orientation="portrait" paperSize="9" scale="60" r:id="rId1"/>
  <headerFooter alignWithMargins="0">
    <oddHeader>&amp;C議会改革（議員）アンケート
Ⅰ－集約表</oddHeader>
    <oddFooter>&amp;C&amp;P</oddFooter>
  </headerFooter>
</worksheet>
</file>

<file path=xl/worksheets/sheet20.xml><?xml version="1.0" encoding="utf-8"?>
<worksheet xmlns="http://schemas.openxmlformats.org/spreadsheetml/2006/main" xmlns:r="http://schemas.openxmlformats.org/officeDocument/2006/relationships">
  <dimension ref="A1:P49"/>
  <sheetViews>
    <sheetView zoomScalePageLayoutView="0" workbookViewId="0" topLeftCell="A1">
      <pane xSplit="2" ySplit="4" topLeftCell="C40" activePane="bottomRight" state="frozen"/>
      <selection pane="topLeft" activeCell="A1" sqref="A1"/>
      <selection pane="topRight" activeCell="C1" sqref="C1"/>
      <selection pane="bottomLeft" activeCell="A5" sqref="A5"/>
      <selection pane="bottomRight" activeCell="C2" sqref="C2:O49"/>
    </sheetView>
  </sheetViews>
  <sheetFormatPr defaultColWidth="8.875" defaultRowHeight="13.5"/>
  <cols>
    <col min="1" max="1" width="1.625" style="98" customWidth="1"/>
    <col min="2" max="2" width="12.875" style="0" customWidth="1"/>
    <col min="3" max="3" width="8.875" style="0" customWidth="1"/>
    <col min="4" max="4" width="7.50390625" style="0" customWidth="1"/>
    <col min="5" max="5" width="6.125" style="0" customWidth="1"/>
    <col min="6" max="6" width="7.625" style="0" customWidth="1"/>
    <col min="7" max="8" width="6.125" style="20" customWidth="1"/>
    <col min="9" max="9" width="5.50390625" style="20" customWidth="1"/>
    <col min="10" max="15" width="5.625" style="20" customWidth="1"/>
  </cols>
  <sheetData>
    <row r="1" spans="1:15" ht="14.25" thickBot="1">
      <c r="A1" s="12" t="s">
        <v>488</v>
      </c>
      <c r="B1" s="3"/>
      <c r="C1" s="3"/>
      <c r="D1" s="3"/>
      <c r="E1" s="11"/>
      <c r="F1" s="11"/>
      <c r="G1" s="11"/>
      <c r="H1" s="11"/>
      <c r="I1" s="11"/>
      <c r="J1" s="11"/>
      <c r="N1"/>
      <c r="O1"/>
    </row>
    <row r="2" spans="1:15" ht="42.75" customHeight="1">
      <c r="A2"/>
      <c r="C2" s="838" t="s">
        <v>589</v>
      </c>
      <c r="D2" s="839"/>
      <c r="E2" s="840"/>
      <c r="F2" s="674" t="s">
        <v>591</v>
      </c>
      <c r="G2" s="843" t="s">
        <v>570</v>
      </c>
      <c r="H2" s="844"/>
      <c r="I2" s="845"/>
      <c r="J2" s="827" t="s">
        <v>492</v>
      </c>
      <c r="K2" s="828"/>
      <c r="L2" s="828"/>
      <c r="M2" s="828"/>
      <c r="N2" s="828"/>
      <c r="O2" s="829"/>
    </row>
    <row r="3" spans="1:15" ht="13.5">
      <c r="A3"/>
      <c r="C3" s="850" t="s">
        <v>579</v>
      </c>
      <c r="D3" s="852" t="s">
        <v>580</v>
      </c>
      <c r="E3" s="832" t="s">
        <v>590</v>
      </c>
      <c r="F3" s="830" t="s">
        <v>581</v>
      </c>
      <c r="G3" s="834" t="s">
        <v>571</v>
      </c>
      <c r="H3" s="836" t="s">
        <v>572</v>
      </c>
      <c r="I3" s="841" t="s">
        <v>592</v>
      </c>
      <c r="J3" s="846" t="s">
        <v>432</v>
      </c>
      <c r="K3" s="847"/>
      <c r="L3" s="847"/>
      <c r="M3" s="847" t="s">
        <v>438</v>
      </c>
      <c r="N3" s="848"/>
      <c r="O3" s="849"/>
    </row>
    <row r="4" spans="1:16" ht="102" customHeight="1" thickBot="1">
      <c r="A4"/>
      <c r="C4" s="851"/>
      <c r="D4" s="853"/>
      <c r="E4" s="833"/>
      <c r="F4" s="831"/>
      <c r="G4" s="835"/>
      <c r="H4" s="837"/>
      <c r="I4" s="842"/>
      <c r="J4" s="293" t="s">
        <v>433</v>
      </c>
      <c r="K4" s="289" t="s">
        <v>493</v>
      </c>
      <c r="L4" s="289" t="s">
        <v>437</v>
      </c>
      <c r="M4" s="289" t="s">
        <v>433</v>
      </c>
      <c r="N4" s="289" t="s">
        <v>493</v>
      </c>
      <c r="O4" s="668" t="s">
        <v>437</v>
      </c>
      <c r="P4" s="3"/>
    </row>
    <row r="5" spans="1:15" ht="13.5">
      <c r="A5"/>
      <c r="B5" s="128" t="s">
        <v>644</v>
      </c>
      <c r="C5" s="672"/>
      <c r="D5" s="556" t="s">
        <v>159</v>
      </c>
      <c r="E5" s="113"/>
      <c r="F5" s="144">
        <v>1.2</v>
      </c>
      <c r="G5" s="372" t="s">
        <v>756</v>
      </c>
      <c r="H5" s="150" t="s">
        <v>756</v>
      </c>
      <c r="I5" s="263"/>
      <c r="J5" s="267"/>
      <c r="K5" s="140"/>
      <c r="L5" s="150" t="s">
        <v>756</v>
      </c>
      <c r="M5" s="55"/>
      <c r="N5" s="55"/>
      <c r="O5" s="261" t="s">
        <v>756</v>
      </c>
    </row>
    <row r="6" spans="1:15" ht="13.5">
      <c r="A6"/>
      <c r="B6" s="129" t="s">
        <v>645</v>
      </c>
      <c r="C6" s="663"/>
      <c r="D6" s="23" t="s">
        <v>159</v>
      </c>
      <c r="E6" s="33"/>
      <c r="F6" s="286">
        <v>2</v>
      </c>
      <c r="G6" s="30" t="s">
        <v>728</v>
      </c>
      <c r="H6" s="21" t="s">
        <v>728</v>
      </c>
      <c r="I6" s="31"/>
      <c r="J6" s="22"/>
      <c r="K6" s="21"/>
      <c r="L6" s="21" t="s">
        <v>104</v>
      </c>
      <c r="M6" s="21"/>
      <c r="N6" s="21"/>
      <c r="O6" s="31" t="s">
        <v>104</v>
      </c>
    </row>
    <row r="7" spans="1:16" ht="13.5">
      <c r="A7"/>
      <c r="B7" s="129" t="s">
        <v>646</v>
      </c>
      <c r="C7" s="663">
        <v>3</v>
      </c>
      <c r="D7" s="23">
        <v>1</v>
      </c>
      <c r="E7" s="33"/>
      <c r="F7" s="286">
        <v>1</v>
      </c>
      <c r="G7" s="30"/>
      <c r="H7" s="21"/>
      <c r="I7" s="31" t="s">
        <v>728</v>
      </c>
      <c r="J7" s="22"/>
      <c r="K7" s="21"/>
      <c r="L7" s="21" t="s">
        <v>104</v>
      </c>
      <c r="M7" s="21"/>
      <c r="N7" s="21"/>
      <c r="O7" s="31" t="s">
        <v>104</v>
      </c>
      <c r="P7" t="s">
        <v>98</v>
      </c>
    </row>
    <row r="8" spans="1:15" ht="13.5">
      <c r="A8"/>
      <c r="B8" s="129" t="s">
        <v>647</v>
      </c>
      <c r="C8" s="663">
        <v>3</v>
      </c>
      <c r="D8" s="23">
        <v>1</v>
      </c>
      <c r="E8" s="33"/>
      <c r="F8" s="286">
        <v>3</v>
      </c>
      <c r="G8" s="30" t="s">
        <v>651</v>
      </c>
      <c r="H8" s="21" t="s">
        <v>651</v>
      </c>
      <c r="I8" s="31"/>
      <c r="J8" s="22"/>
      <c r="K8" s="21" t="s">
        <v>651</v>
      </c>
      <c r="L8" s="21"/>
      <c r="M8" s="21"/>
      <c r="N8" s="21" t="s">
        <v>651</v>
      </c>
      <c r="O8" s="31"/>
    </row>
    <row r="9" spans="1:16" ht="13.5">
      <c r="A9"/>
      <c r="B9" s="129" t="s">
        <v>648</v>
      </c>
      <c r="C9" s="663"/>
      <c r="D9" s="23" t="s">
        <v>806</v>
      </c>
      <c r="E9" s="33"/>
      <c r="F9" s="286"/>
      <c r="G9" s="30"/>
      <c r="H9" s="21"/>
      <c r="I9" s="31" t="s">
        <v>204</v>
      </c>
      <c r="J9" s="22"/>
      <c r="K9" s="21"/>
      <c r="L9" s="21" t="s">
        <v>204</v>
      </c>
      <c r="M9" s="21"/>
      <c r="N9" s="21" t="s">
        <v>204</v>
      </c>
      <c r="O9" s="31"/>
      <c r="P9" t="s">
        <v>257</v>
      </c>
    </row>
    <row r="10" spans="1:15" ht="13.5">
      <c r="A10"/>
      <c r="B10" s="129" t="s">
        <v>649</v>
      </c>
      <c r="C10" s="663"/>
      <c r="D10" s="23" t="s">
        <v>807</v>
      </c>
      <c r="E10" s="33"/>
      <c r="F10" s="286">
        <v>10.8</v>
      </c>
      <c r="G10" s="30"/>
      <c r="H10" s="21" t="s">
        <v>651</v>
      </c>
      <c r="I10" s="31"/>
      <c r="J10" s="22"/>
      <c r="K10" s="21" t="s">
        <v>651</v>
      </c>
      <c r="L10" s="21"/>
      <c r="M10" s="21"/>
      <c r="N10" s="21" t="s">
        <v>651</v>
      </c>
      <c r="O10" s="31"/>
    </row>
    <row r="11" spans="1:16" ht="13.5">
      <c r="A11"/>
      <c r="B11" s="129" t="s">
        <v>650</v>
      </c>
      <c r="C11" s="398" t="s">
        <v>808</v>
      </c>
      <c r="D11" s="23" t="s">
        <v>159</v>
      </c>
      <c r="E11" s="33"/>
      <c r="F11" s="286">
        <v>4</v>
      </c>
      <c r="G11" s="30"/>
      <c r="H11" s="21" t="s">
        <v>666</v>
      </c>
      <c r="I11" s="31"/>
      <c r="J11" s="22"/>
      <c r="K11" s="21"/>
      <c r="L11" s="21" t="s">
        <v>204</v>
      </c>
      <c r="M11" s="21"/>
      <c r="N11" s="21" t="s">
        <v>666</v>
      </c>
      <c r="O11" s="31"/>
      <c r="P11" t="s">
        <v>160</v>
      </c>
    </row>
    <row r="12" spans="1:15" ht="13.5">
      <c r="A12"/>
      <c r="B12" s="130" t="s">
        <v>522</v>
      </c>
      <c r="C12" s="663">
        <v>2</v>
      </c>
      <c r="D12" s="23">
        <v>1</v>
      </c>
      <c r="E12" s="33"/>
      <c r="F12" s="286">
        <v>9.3</v>
      </c>
      <c r="G12" s="30" t="s">
        <v>72</v>
      </c>
      <c r="H12" s="21" t="s">
        <v>72</v>
      </c>
      <c r="I12" s="31"/>
      <c r="J12" s="22"/>
      <c r="K12" s="21" t="s">
        <v>72</v>
      </c>
      <c r="L12" s="21"/>
      <c r="M12" s="21"/>
      <c r="N12" s="21"/>
      <c r="O12" s="31" t="s">
        <v>72</v>
      </c>
    </row>
    <row r="13" spans="1:15" ht="13.5">
      <c r="A13"/>
      <c r="B13" s="129" t="s">
        <v>523</v>
      </c>
      <c r="C13" s="663">
        <v>2</v>
      </c>
      <c r="D13" s="403" t="s">
        <v>628</v>
      </c>
      <c r="E13" s="33"/>
      <c r="F13" s="286">
        <v>4</v>
      </c>
      <c r="G13" s="30"/>
      <c r="H13" s="21" t="s">
        <v>374</v>
      </c>
      <c r="I13" s="31"/>
      <c r="J13" s="22"/>
      <c r="K13" s="21"/>
      <c r="L13" s="21" t="s">
        <v>374</v>
      </c>
      <c r="M13" s="21"/>
      <c r="N13" s="21"/>
      <c r="O13" s="31" t="s">
        <v>374</v>
      </c>
    </row>
    <row r="14" spans="1:15" ht="14.25" thickBot="1">
      <c r="A14"/>
      <c r="B14" s="131" t="s">
        <v>620</v>
      </c>
      <c r="C14" s="665"/>
      <c r="D14" s="58" t="s">
        <v>135</v>
      </c>
      <c r="E14" s="61"/>
      <c r="F14" s="287">
        <v>4</v>
      </c>
      <c r="G14" s="262"/>
      <c r="H14" s="59" t="s">
        <v>889</v>
      </c>
      <c r="I14" s="274"/>
      <c r="J14" s="349"/>
      <c r="K14" s="59" t="s">
        <v>803</v>
      </c>
      <c r="L14" s="59"/>
      <c r="M14" s="59"/>
      <c r="N14" s="59" t="s">
        <v>889</v>
      </c>
      <c r="O14" s="274"/>
    </row>
    <row r="15" spans="1:15" ht="13.5">
      <c r="A15"/>
      <c r="B15" s="128" t="s">
        <v>621</v>
      </c>
      <c r="C15" s="672"/>
      <c r="D15" s="23" t="s">
        <v>716</v>
      </c>
      <c r="E15" s="56"/>
      <c r="F15" s="68">
        <v>3</v>
      </c>
      <c r="G15" s="346" t="s">
        <v>703</v>
      </c>
      <c r="H15" s="55" t="s">
        <v>703</v>
      </c>
      <c r="I15" s="261"/>
      <c r="J15" s="80"/>
      <c r="K15" s="55"/>
      <c r="L15" s="55" t="s">
        <v>703</v>
      </c>
      <c r="M15" s="55"/>
      <c r="N15" s="55"/>
      <c r="O15" s="261" t="s">
        <v>703</v>
      </c>
    </row>
    <row r="16" spans="1:16" ht="13.5">
      <c r="A16"/>
      <c r="B16" s="129" t="s">
        <v>528</v>
      </c>
      <c r="C16" s="663"/>
      <c r="D16" s="23">
        <v>6</v>
      </c>
      <c r="E16" s="33"/>
      <c r="F16" s="286">
        <v>4</v>
      </c>
      <c r="G16" s="30" t="s">
        <v>72</v>
      </c>
      <c r="H16" s="21" t="s">
        <v>72</v>
      </c>
      <c r="I16" s="31"/>
      <c r="J16" s="22"/>
      <c r="K16" s="21"/>
      <c r="L16" s="21" t="s">
        <v>72</v>
      </c>
      <c r="M16" s="21"/>
      <c r="N16" s="21"/>
      <c r="O16" s="31" t="s">
        <v>72</v>
      </c>
      <c r="P16" t="s">
        <v>46</v>
      </c>
    </row>
    <row r="17" spans="1:16" ht="13.5">
      <c r="A17"/>
      <c r="B17" s="129" t="s">
        <v>529</v>
      </c>
      <c r="C17" s="663"/>
      <c r="D17" s="23">
        <v>3</v>
      </c>
      <c r="E17" s="33"/>
      <c r="F17" s="286">
        <v>1</v>
      </c>
      <c r="G17" s="30"/>
      <c r="H17" s="21"/>
      <c r="I17" s="31" t="s">
        <v>703</v>
      </c>
      <c r="J17" s="22"/>
      <c r="K17" s="21"/>
      <c r="L17" s="21" t="s">
        <v>703</v>
      </c>
      <c r="M17" s="21"/>
      <c r="N17" s="21" t="s">
        <v>703</v>
      </c>
      <c r="O17" s="31"/>
      <c r="P17" t="s">
        <v>725</v>
      </c>
    </row>
    <row r="18" spans="1:16" ht="13.5">
      <c r="A18"/>
      <c r="B18" s="129" t="s">
        <v>530</v>
      </c>
      <c r="C18" s="663">
        <v>3</v>
      </c>
      <c r="D18" s="23">
        <v>1</v>
      </c>
      <c r="E18" s="33"/>
      <c r="F18" s="286">
        <v>12</v>
      </c>
      <c r="G18" s="30"/>
      <c r="H18" s="21"/>
      <c r="I18" s="31" t="s">
        <v>130</v>
      </c>
      <c r="J18" s="22"/>
      <c r="K18" s="21"/>
      <c r="L18" s="21" t="s">
        <v>130</v>
      </c>
      <c r="M18" s="21"/>
      <c r="N18" s="21" t="s">
        <v>130</v>
      </c>
      <c r="O18" s="31"/>
      <c r="P18" t="s">
        <v>739</v>
      </c>
    </row>
    <row r="19" spans="1:15" ht="13.5">
      <c r="A19"/>
      <c r="B19" s="130" t="s">
        <v>531</v>
      </c>
      <c r="C19" s="663">
        <v>3</v>
      </c>
      <c r="D19" s="23">
        <v>1</v>
      </c>
      <c r="E19" s="33"/>
      <c r="F19" s="286">
        <v>8</v>
      </c>
      <c r="G19" s="30" t="s">
        <v>889</v>
      </c>
      <c r="H19" s="21" t="s">
        <v>889</v>
      </c>
      <c r="I19" s="31"/>
      <c r="J19" s="22"/>
      <c r="K19" s="21" t="s">
        <v>803</v>
      </c>
      <c r="L19" s="21"/>
      <c r="M19" s="21"/>
      <c r="N19" s="21" t="s">
        <v>889</v>
      </c>
      <c r="O19" s="31"/>
    </row>
    <row r="20" spans="1:16" ht="13.5">
      <c r="A20"/>
      <c r="B20" s="130" t="s">
        <v>532</v>
      </c>
      <c r="C20" s="663">
        <v>3</v>
      </c>
      <c r="D20" s="23">
        <v>1</v>
      </c>
      <c r="E20" s="33"/>
      <c r="F20" s="286">
        <v>10</v>
      </c>
      <c r="G20" s="30"/>
      <c r="H20" s="21" t="s">
        <v>282</v>
      </c>
      <c r="I20" s="31"/>
      <c r="J20" s="22"/>
      <c r="K20" s="21" t="s">
        <v>374</v>
      </c>
      <c r="L20" s="21"/>
      <c r="M20" s="21"/>
      <c r="N20" s="21" t="s">
        <v>374</v>
      </c>
      <c r="O20" s="31"/>
      <c r="P20" t="s">
        <v>630</v>
      </c>
    </row>
    <row r="21" spans="1:15" ht="13.5">
      <c r="A21"/>
      <c r="B21" s="130" t="s">
        <v>533</v>
      </c>
      <c r="C21" s="663">
        <v>3</v>
      </c>
      <c r="D21" s="23">
        <v>5</v>
      </c>
      <c r="E21" s="33"/>
      <c r="F21" s="286">
        <v>4</v>
      </c>
      <c r="G21" s="30"/>
      <c r="H21" s="21" t="s">
        <v>700</v>
      </c>
      <c r="I21" s="31"/>
      <c r="J21" s="22"/>
      <c r="K21" s="21" t="s">
        <v>130</v>
      </c>
      <c r="L21" s="21"/>
      <c r="M21" s="21"/>
      <c r="N21" s="21" t="s">
        <v>130</v>
      </c>
      <c r="O21" s="31"/>
    </row>
    <row r="22" spans="1:15" ht="13.5">
      <c r="A22"/>
      <c r="B22" s="130" t="s">
        <v>534</v>
      </c>
      <c r="C22" s="663">
        <v>3</v>
      </c>
      <c r="D22" s="23">
        <v>1</v>
      </c>
      <c r="E22" s="33"/>
      <c r="F22" s="286">
        <v>12</v>
      </c>
      <c r="G22" s="30" t="s">
        <v>666</v>
      </c>
      <c r="H22" s="21" t="s">
        <v>666</v>
      </c>
      <c r="I22" s="31"/>
      <c r="J22" s="22"/>
      <c r="K22" s="21" t="s">
        <v>666</v>
      </c>
      <c r="L22" s="21"/>
      <c r="M22" s="21"/>
      <c r="N22" s="21" t="s">
        <v>666</v>
      </c>
      <c r="O22" s="31"/>
    </row>
    <row r="23" spans="1:15" ht="13.5">
      <c r="A23"/>
      <c r="B23" s="129" t="s">
        <v>535</v>
      </c>
      <c r="C23" s="663"/>
      <c r="D23" s="23" t="s">
        <v>159</v>
      </c>
      <c r="E23" s="33"/>
      <c r="F23" s="286">
        <v>8</v>
      </c>
      <c r="G23" s="30" t="s">
        <v>666</v>
      </c>
      <c r="H23" s="21" t="s">
        <v>666</v>
      </c>
      <c r="I23" s="31"/>
      <c r="J23" s="22"/>
      <c r="K23" s="21" t="s">
        <v>666</v>
      </c>
      <c r="L23" s="21"/>
      <c r="M23" s="21"/>
      <c r="N23" s="21" t="s">
        <v>666</v>
      </c>
      <c r="O23" s="31"/>
    </row>
    <row r="24" spans="1:15" ht="14.25" thickBot="1">
      <c r="A24"/>
      <c r="B24" s="132" t="s">
        <v>536</v>
      </c>
      <c r="C24" s="664"/>
      <c r="D24" s="37" t="s">
        <v>159</v>
      </c>
      <c r="E24" s="38"/>
      <c r="F24" s="288">
        <v>8</v>
      </c>
      <c r="G24" s="340" t="s">
        <v>72</v>
      </c>
      <c r="H24" s="57" t="s">
        <v>72</v>
      </c>
      <c r="I24" s="268"/>
      <c r="J24" s="265"/>
      <c r="K24" s="57"/>
      <c r="L24" s="57" t="s">
        <v>72</v>
      </c>
      <c r="M24" s="57"/>
      <c r="N24" s="57"/>
      <c r="O24" s="268" t="s">
        <v>72</v>
      </c>
    </row>
    <row r="25" spans="1:15" ht="13.5">
      <c r="A25"/>
      <c r="B25" s="133" t="s">
        <v>537</v>
      </c>
      <c r="C25" s="666">
        <v>3</v>
      </c>
      <c r="D25" s="52">
        <v>1</v>
      </c>
      <c r="E25" s="60"/>
      <c r="F25" s="92">
        <v>8</v>
      </c>
      <c r="G25" s="343" t="s">
        <v>666</v>
      </c>
      <c r="H25" s="53"/>
      <c r="I25" s="344"/>
      <c r="J25" s="341"/>
      <c r="K25" s="53" t="s">
        <v>666</v>
      </c>
      <c r="L25" s="53"/>
      <c r="M25" s="53"/>
      <c r="N25" s="53" t="s">
        <v>666</v>
      </c>
      <c r="O25" s="344"/>
    </row>
    <row r="26" spans="1:15" ht="13.5">
      <c r="A26"/>
      <c r="B26" s="129" t="s">
        <v>538</v>
      </c>
      <c r="C26" s="663">
        <v>3</v>
      </c>
      <c r="D26" s="23">
        <v>1</v>
      </c>
      <c r="E26" s="33"/>
      <c r="F26" s="286">
        <v>12</v>
      </c>
      <c r="G26" s="30" t="s">
        <v>72</v>
      </c>
      <c r="H26" s="21" t="s">
        <v>72</v>
      </c>
      <c r="I26" s="31"/>
      <c r="J26" s="22"/>
      <c r="K26" s="21" t="s">
        <v>72</v>
      </c>
      <c r="L26" s="21"/>
      <c r="M26" s="21"/>
      <c r="N26" s="21" t="s">
        <v>72</v>
      </c>
      <c r="O26" s="31"/>
    </row>
    <row r="27" spans="1:15" ht="13.5">
      <c r="A27"/>
      <c r="B27" s="129" t="s">
        <v>539</v>
      </c>
      <c r="C27" s="663">
        <v>2</v>
      </c>
      <c r="D27" s="23">
        <v>1</v>
      </c>
      <c r="E27" s="33"/>
      <c r="F27" s="286">
        <v>6</v>
      </c>
      <c r="G27" s="30" t="s">
        <v>666</v>
      </c>
      <c r="H27" s="21"/>
      <c r="I27" s="31"/>
      <c r="J27" s="22"/>
      <c r="K27" s="21" t="s">
        <v>666</v>
      </c>
      <c r="L27" s="21"/>
      <c r="M27" s="21"/>
      <c r="N27" s="21" t="s">
        <v>666</v>
      </c>
      <c r="O27" s="31"/>
    </row>
    <row r="28" spans="1:16" ht="13.5">
      <c r="A28"/>
      <c r="B28" s="129" t="s">
        <v>540</v>
      </c>
      <c r="C28" s="663"/>
      <c r="D28" s="23"/>
      <c r="E28" s="33"/>
      <c r="F28" s="286">
        <v>9</v>
      </c>
      <c r="G28" s="30" t="s">
        <v>19</v>
      </c>
      <c r="H28" s="21" t="s">
        <v>19</v>
      </c>
      <c r="I28" s="31"/>
      <c r="J28" s="22" t="s">
        <v>19</v>
      </c>
      <c r="K28" s="21"/>
      <c r="L28" s="21"/>
      <c r="M28" s="21" t="s">
        <v>19</v>
      </c>
      <c r="N28" s="21"/>
      <c r="O28" s="31"/>
      <c r="P28" t="s">
        <v>910</v>
      </c>
    </row>
    <row r="29" spans="1:15" ht="13.5">
      <c r="A29"/>
      <c r="B29" s="129" t="s">
        <v>541</v>
      </c>
      <c r="C29" s="663"/>
      <c r="D29" s="23" t="s">
        <v>807</v>
      </c>
      <c r="E29" s="33"/>
      <c r="F29" s="286">
        <v>2</v>
      </c>
      <c r="G29" s="30"/>
      <c r="H29" s="21"/>
      <c r="I29" s="31" t="s">
        <v>651</v>
      </c>
      <c r="J29" s="22"/>
      <c r="K29" s="21"/>
      <c r="L29" s="21" t="s">
        <v>651</v>
      </c>
      <c r="M29" s="21"/>
      <c r="N29" s="21"/>
      <c r="O29" s="31" t="s">
        <v>651</v>
      </c>
    </row>
    <row r="30" spans="1:16" ht="13.5">
      <c r="A30"/>
      <c r="B30" s="129" t="s">
        <v>542</v>
      </c>
      <c r="C30" s="663">
        <v>3</v>
      </c>
      <c r="D30" s="23">
        <v>1</v>
      </c>
      <c r="E30" s="33"/>
      <c r="F30" s="286">
        <v>1</v>
      </c>
      <c r="G30" s="30"/>
      <c r="H30" s="21"/>
      <c r="I30" s="31" t="s">
        <v>374</v>
      </c>
      <c r="J30" s="22"/>
      <c r="K30" s="21"/>
      <c r="L30" s="21"/>
      <c r="M30" s="21"/>
      <c r="N30" s="21" t="s">
        <v>374</v>
      </c>
      <c r="O30" s="31"/>
      <c r="P30" t="s">
        <v>663</v>
      </c>
    </row>
    <row r="31" spans="1:16" ht="13.5">
      <c r="A31"/>
      <c r="B31" s="129" t="s">
        <v>543</v>
      </c>
      <c r="C31" s="663">
        <v>3</v>
      </c>
      <c r="D31" s="23">
        <v>1</v>
      </c>
      <c r="E31" s="33"/>
      <c r="F31" s="286">
        <v>4</v>
      </c>
      <c r="G31" s="30"/>
      <c r="H31" s="21"/>
      <c r="I31" s="31" t="s">
        <v>19</v>
      </c>
      <c r="J31" s="22"/>
      <c r="K31" s="21"/>
      <c r="L31" s="21" t="s">
        <v>19</v>
      </c>
      <c r="M31" s="21"/>
      <c r="N31" s="21" t="s">
        <v>20</v>
      </c>
      <c r="O31" s="31"/>
      <c r="P31" t="s">
        <v>904</v>
      </c>
    </row>
    <row r="32" spans="1:15" ht="13.5">
      <c r="A32"/>
      <c r="B32" s="130" t="s">
        <v>544</v>
      </c>
      <c r="C32" s="663">
        <v>3</v>
      </c>
      <c r="D32" s="23">
        <v>1</v>
      </c>
      <c r="E32" s="33"/>
      <c r="F32" s="286">
        <v>3</v>
      </c>
      <c r="G32" s="30"/>
      <c r="H32" s="21" t="s">
        <v>282</v>
      </c>
      <c r="I32" s="31"/>
      <c r="J32" s="22"/>
      <c r="K32" s="21"/>
      <c r="L32" s="21" t="s">
        <v>374</v>
      </c>
      <c r="M32" s="21"/>
      <c r="N32" s="21"/>
      <c r="O32" s="31" t="s">
        <v>374</v>
      </c>
    </row>
    <row r="33" spans="1:16" ht="13.5">
      <c r="A33"/>
      <c r="B33" s="130" t="s">
        <v>632</v>
      </c>
      <c r="C33" s="663"/>
      <c r="D33" s="23"/>
      <c r="E33" s="33"/>
      <c r="F33" s="286">
        <v>8</v>
      </c>
      <c r="G33" s="30" t="s">
        <v>374</v>
      </c>
      <c r="H33" s="21" t="s">
        <v>374</v>
      </c>
      <c r="I33" s="31"/>
      <c r="J33" s="22"/>
      <c r="K33" s="21"/>
      <c r="L33" s="21" t="s">
        <v>819</v>
      </c>
      <c r="M33" s="21"/>
      <c r="N33" s="21" t="s">
        <v>374</v>
      </c>
      <c r="O33" s="31"/>
      <c r="P33" t="s">
        <v>809</v>
      </c>
    </row>
    <row r="34" spans="1:15" ht="14.25" thickBot="1">
      <c r="A34"/>
      <c r="B34" s="131" t="s">
        <v>633</v>
      </c>
      <c r="C34" s="665">
        <v>3</v>
      </c>
      <c r="D34" s="58" t="s">
        <v>135</v>
      </c>
      <c r="E34" s="61"/>
      <c r="F34" s="287">
        <v>8</v>
      </c>
      <c r="G34" s="262" t="s">
        <v>136</v>
      </c>
      <c r="H34" s="59" t="s">
        <v>666</v>
      </c>
      <c r="I34" s="274"/>
      <c r="J34" s="349"/>
      <c r="K34" s="59" t="s">
        <v>137</v>
      </c>
      <c r="L34" s="59"/>
      <c r="M34" s="59"/>
      <c r="N34" s="59"/>
      <c r="O34" s="274" t="s">
        <v>666</v>
      </c>
    </row>
    <row r="35" spans="1:15" ht="13.5">
      <c r="A35"/>
      <c r="B35" s="134" t="s">
        <v>634</v>
      </c>
      <c r="C35" s="672">
        <v>2</v>
      </c>
      <c r="D35" s="54">
        <v>1</v>
      </c>
      <c r="E35" s="56"/>
      <c r="F35" s="412"/>
      <c r="G35" s="55" t="s">
        <v>651</v>
      </c>
      <c r="H35" s="55" t="s">
        <v>651</v>
      </c>
      <c r="I35" s="261"/>
      <c r="J35" s="80"/>
      <c r="K35" s="55"/>
      <c r="L35" s="55" t="s">
        <v>651</v>
      </c>
      <c r="M35" s="55"/>
      <c r="N35" s="55" t="s">
        <v>651</v>
      </c>
      <c r="O35" s="261"/>
    </row>
    <row r="36" spans="1:15" ht="13.5">
      <c r="A36"/>
      <c r="B36" s="129" t="s">
        <v>551</v>
      </c>
      <c r="C36" s="663">
        <v>3</v>
      </c>
      <c r="D36" s="23">
        <v>1</v>
      </c>
      <c r="E36" s="33"/>
      <c r="F36" s="395">
        <v>9</v>
      </c>
      <c r="G36" s="343" t="s">
        <v>666</v>
      </c>
      <c r="H36" s="53" t="s">
        <v>666</v>
      </c>
      <c r="I36" s="31"/>
      <c r="J36" s="22"/>
      <c r="K36" s="21" t="s">
        <v>666</v>
      </c>
      <c r="L36" s="21"/>
      <c r="M36" s="21"/>
      <c r="N36" s="21" t="s">
        <v>666</v>
      </c>
      <c r="O36" s="31"/>
    </row>
    <row r="37" spans="1:15" ht="13.5">
      <c r="A37"/>
      <c r="B37" s="130" t="s">
        <v>552</v>
      </c>
      <c r="C37" s="663">
        <v>3</v>
      </c>
      <c r="D37" s="23">
        <v>1</v>
      </c>
      <c r="E37" s="33"/>
      <c r="F37" s="395">
        <v>12</v>
      </c>
      <c r="G37" s="343" t="s">
        <v>666</v>
      </c>
      <c r="H37" s="53" t="s">
        <v>666</v>
      </c>
      <c r="I37" s="31"/>
      <c r="J37" s="22"/>
      <c r="K37" s="21" t="s">
        <v>666</v>
      </c>
      <c r="L37" s="21"/>
      <c r="M37" s="21"/>
      <c r="N37" s="21" t="s">
        <v>666</v>
      </c>
      <c r="O37" s="31"/>
    </row>
    <row r="38" spans="1:15" ht="13.5">
      <c r="A38"/>
      <c r="B38" s="129" t="s">
        <v>553</v>
      </c>
      <c r="C38" s="663">
        <v>3</v>
      </c>
      <c r="D38" s="23">
        <v>1</v>
      </c>
      <c r="E38" s="33"/>
      <c r="F38" s="395">
        <v>12</v>
      </c>
      <c r="G38" s="30" t="s">
        <v>651</v>
      </c>
      <c r="H38" s="21" t="s">
        <v>651</v>
      </c>
      <c r="I38" s="31"/>
      <c r="J38" s="22"/>
      <c r="K38" s="21" t="s">
        <v>651</v>
      </c>
      <c r="L38" s="21"/>
      <c r="M38" s="21"/>
      <c r="N38" s="21" t="s">
        <v>651</v>
      </c>
      <c r="O38" s="31"/>
    </row>
    <row r="39" spans="1:15" ht="13.5">
      <c r="A39"/>
      <c r="B39" s="129" t="s">
        <v>554</v>
      </c>
      <c r="C39" s="663">
        <v>3</v>
      </c>
      <c r="D39" s="23">
        <v>4</v>
      </c>
      <c r="E39" s="33"/>
      <c r="F39" s="395">
        <v>6</v>
      </c>
      <c r="G39" s="30"/>
      <c r="H39" s="21" t="s">
        <v>666</v>
      </c>
      <c r="I39" s="31"/>
      <c r="J39" s="22"/>
      <c r="K39" s="21" t="s">
        <v>666</v>
      </c>
      <c r="L39" s="21"/>
      <c r="M39" s="21"/>
      <c r="N39" s="21" t="s">
        <v>666</v>
      </c>
      <c r="O39" s="31"/>
    </row>
    <row r="40" spans="1:15" ht="13.5">
      <c r="A40"/>
      <c r="B40" s="129" t="s">
        <v>555</v>
      </c>
      <c r="C40" s="663">
        <v>3</v>
      </c>
      <c r="D40" s="23">
        <v>1</v>
      </c>
      <c r="E40" s="33"/>
      <c r="F40" s="395">
        <v>12</v>
      </c>
      <c r="G40" s="30" t="s">
        <v>885</v>
      </c>
      <c r="H40" s="21" t="s">
        <v>885</v>
      </c>
      <c r="I40" s="31"/>
      <c r="J40" s="22" t="s">
        <v>885</v>
      </c>
      <c r="K40" s="21"/>
      <c r="L40" s="21"/>
      <c r="M40" s="21" t="s">
        <v>885</v>
      </c>
      <c r="N40" s="21"/>
      <c r="O40" s="31"/>
    </row>
    <row r="41" spans="1:15" ht="13.5">
      <c r="A41"/>
      <c r="B41" s="129" t="s">
        <v>556</v>
      </c>
      <c r="C41" s="663">
        <v>3</v>
      </c>
      <c r="D41" s="23">
        <v>1</v>
      </c>
      <c r="E41" s="33"/>
      <c r="F41" s="395">
        <v>12</v>
      </c>
      <c r="G41" s="30" t="s">
        <v>153</v>
      </c>
      <c r="H41" s="21"/>
      <c r="I41" s="31"/>
      <c r="J41" s="22" t="s">
        <v>666</v>
      </c>
      <c r="K41" s="21"/>
      <c r="L41" s="21"/>
      <c r="M41" s="21"/>
      <c r="N41" s="21" t="s">
        <v>666</v>
      </c>
      <c r="O41" s="31"/>
    </row>
    <row r="42" spans="1:15" ht="13.5">
      <c r="A42"/>
      <c r="B42" s="129" t="s">
        <v>557</v>
      </c>
      <c r="C42" s="663"/>
      <c r="D42" s="23"/>
      <c r="E42" s="31" t="s">
        <v>204</v>
      </c>
      <c r="F42" s="395"/>
      <c r="G42" s="30"/>
      <c r="H42" s="21"/>
      <c r="I42" s="31"/>
      <c r="J42" s="22"/>
      <c r="K42" s="21"/>
      <c r="L42" s="21"/>
      <c r="M42" s="21"/>
      <c r="N42" s="21"/>
      <c r="O42" s="31"/>
    </row>
    <row r="43" spans="1:15" ht="13.5">
      <c r="A43"/>
      <c r="B43" s="129" t="s">
        <v>558</v>
      </c>
      <c r="C43" s="663">
        <v>3</v>
      </c>
      <c r="D43" s="23">
        <v>1</v>
      </c>
      <c r="E43" s="31"/>
      <c r="F43" s="673" t="s">
        <v>817</v>
      </c>
      <c r="G43" s="30" t="s">
        <v>740</v>
      </c>
      <c r="H43" s="21" t="s">
        <v>740</v>
      </c>
      <c r="I43" s="31"/>
      <c r="J43" s="22" t="s">
        <v>740</v>
      </c>
      <c r="K43" s="21"/>
      <c r="L43" s="21"/>
      <c r="M43" s="21" t="s">
        <v>740</v>
      </c>
      <c r="N43" s="21"/>
      <c r="O43" s="31"/>
    </row>
    <row r="44" spans="1:15" ht="14.25" thickBot="1">
      <c r="A44"/>
      <c r="B44" s="132" t="s">
        <v>559</v>
      </c>
      <c r="C44" s="664">
        <v>3</v>
      </c>
      <c r="D44" s="37">
        <v>1</v>
      </c>
      <c r="E44" s="268"/>
      <c r="F44" s="413">
        <v>10</v>
      </c>
      <c r="G44" s="340" t="s">
        <v>19</v>
      </c>
      <c r="H44" s="57"/>
      <c r="I44" s="268"/>
      <c r="J44" s="349"/>
      <c r="K44" s="59" t="s">
        <v>19</v>
      </c>
      <c r="L44" s="59"/>
      <c r="M44" s="59"/>
      <c r="N44" s="59" t="s">
        <v>19</v>
      </c>
      <c r="O44" s="274"/>
    </row>
    <row r="45" spans="1:16" ht="13.5">
      <c r="A45"/>
      <c r="B45" s="133" t="s">
        <v>560</v>
      </c>
      <c r="C45" s="666"/>
      <c r="D45" s="52"/>
      <c r="E45" s="344" t="s">
        <v>19</v>
      </c>
      <c r="F45" s="92">
        <v>1</v>
      </c>
      <c r="G45" s="343" t="s">
        <v>19</v>
      </c>
      <c r="H45" s="53"/>
      <c r="I45" s="344"/>
      <c r="J45" s="346"/>
      <c r="K45" s="55"/>
      <c r="L45" s="55" t="s">
        <v>19</v>
      </c>
      <c r="M45" s="55"/>
      <c r="N45" s="55"/>
      <c r="O45" s="261" t="s">
        <v>19</v>
      </c>
      <c r="P45" t="s">
        <v>882</v>
      </c>
    </row>
    <row r="46" spans="1:15" ht="13.5">
      <c r="A46"/>
      <c r="B46" s="129" t="s">
        <v>561</v>
      </c>
      <c r="C46" s="663">
        <v>3</v>
      </c>
      <c r="D46" s="23">
        <v>1</v>
      </c>
      <c r="E46" s="33"/>
      <c r="F46" s="286">
        <v>8</v>
      </c>
      <c r="G46" s="30" t="s">
        <v>885</v>
      </c>
      <c r="H46" s="21"/>
      <c r="I46" s="31"/>
      <c r="J46" s="30"/>
      <c r="K46" s="21" t="s">
        <v>885</v>
      </c>
      <c r="L46" s="21"/>
      <c r="M46" s="21"/>
      <c r="N46" s="21" t="s">
        <v>885</v>
      </c>
      <c r="O46" s="31"/>
    </row>
    <row r="47" spans="1:15" ht="13.5">
      <c r="A47"/>
      <c r="B47" s="129" t="s">
        <v>562</v>
      </c>
      <c r="C47" s="663">
        <v>3</v>
      </c>
      <c r="D47" s="23">
        <v>1</v>
      </c>
      <c r="E47" s="33"/>
      <c r="F47" s="286">
        <v>18</v>
      </c>
      <c r="G47" s="30" t="s">
        <v>19</v>
      </c>
      <c r="H47" s="21"/>
      <c r="I47" s="31"/>
      <c r="J47" s="30"/>
      <c r="K47" s="21" t="s">
        <v>740</v>
      </c>
      <c r="L47" s="21"/>
      <c r="M47" s="21"/>
      <c r="N47" s="21" t="s">
        <v>740</v>
      </c>
      <c r="O47" s="31"/>
    </row>
    <row r="48" spans="1:15" ht="14.25" thickBot="1">
      <c r="A48"/>
      <c r="B48" s="135" t="s">
        <v>563</v>
      </c>
      <c r="C48" s="665">
        <v>3</v>
      </c>
      <c r="D48" s="58">
        <v>1</v>
      </c>
      <c r="E48" s="61"/>
      <c r="F48" s="287">
        <v>8</v>
      </c>
      <c r="G48" s="262" t="s">
        <v>19</v>
      </c>
      <c r="H48" s="59"/>
      <c r="I48" s="274"/>
      <c r="J48" s="340"/>
      <c r="K48" s="57" t="s">
        <v>19</v>
      </c>
      <c r="L48" s="57"/>
      <c r="M48" s="57"/>
      <c r="N48" s="57" t="s">
        <v>19</v>
      </c>
      <c r="O48" s="268"/>
    </row>
    <row r="49" spans="1:15" ht="14.25" thickBot="1">
      <c r="A49"/>
      <c r="B49" s="667" t="s">
        <v>598</v>
      </c>
      <c r="C49" s="96"/>
      <c r="D49" s="170"/>
      <c r="E49" s="171">
        <f>COUNTA(E5:E48)</f>
        <v>2</v>
      </c>
      <c r="F49" s="75"/>
      <c r="G49" s="351">
        <f aca="true" t="shared" si="0" ref="G49:O49">COUNTA(G5:G48)</f>
        <v>28</v>
      </c>
      <c r="H49" s="353">
        <f t="shared" si="0"/>
        <v>28</v>
      </c>
      <c r="I49" s="578">
        <f t="shared" si="0"/>
        <v>7</v>
      </c>
      <c r="J49" s="354">
        <f t="shared" si="0"/>
        <v>4</v>
      </c>
      <c r="K49" s="353">
        <f t="shared" si="0"/>
        <v>21</v>
      </c>
      <c r="L49" s="353">
        <f t="shared" si="0"/>
        <v>17</v>
      </c>
      <c r="M49" s="353">
        <f t="shared" si="0"/>
        <v>3</v>
      </c>
      <c r="N49" s="353">
        <f t="shared" si="0"/>
        <v>28</v>
      </c>
      <c r="O49" s="578">
        <f t="shared" si="0"/>
        <v>12</v>
      </c>
    </row>
  </sheetData>
  <sheetProtection/>
  <mergeCells count="12">
    <mergeCell ref="C3:C4"/>
    <mergeCell ref="D3:D4"/>
    <mergeCell ref="J2:O2"/>
    <mergeCell ref="F3:F4"/>
    <mergeCell ref="E3:E4"/>
    <mergeCell ref="G3:G4"/>
    <mergeCell ref="H3:H4"/>
    <mergeCell ref="C2:E2"/>
    <mergeCell ref="I3:I4"/>
    <mergeCell ref="G2:I2"/>
    <mergeCell ref="J3:L3"/>
    <mergeCell ref="M3:O3"/>
  </mergeCells>
  <printOptions/>
  <pageMargins left="0.25" right="0.25" top="0.75" bottom="0.75" header="0.3" footer="0.3"/>
  <pageSetup orientation="landscape" paperSize="9" scale="65" r:id="rId1"/>
  <headerFooter alignWithMargins="0">
    <oddHeader>&amp;C議会改革（事務局）アンケート
問７−議会広報</oddHeader>
    <oddFooter>&amp;C&amp;P</oddFooter>
  </headerFooter>
</worksheet>
</file>

<file path=xl/worksheets/sheet21.xml><?xml version="1.0" encoding="utf-8"?>
<worksheet xmlns="http://schemas.openxmlformats.org/spreadsheetml/2006/main" xmlns:r="http://schemas.openxmlformats.org/officeDocument/2006/relationships">
  <dimension ref="A1:M49"/>
  <sheetViews>
    <sheetView zoomScalePageLayoutView="0" workbookViewId="0" topLeftCell="A1">
      <pane xSplit="2" ySplit="2" topLeftCell="C6" activePane="bottomRight" state="frozen"/>
      <selection pane="topLeft" activeCell="A1" sqref="A1"/>
      <selection pane="topRight" activeCell="C1" sqref="C1"/>
      <selection pane="bottomLeft" activeCell="A3" sqref="A3"/>
      <selection pane="bottomRight" activeCell="O30" sqref="O30"/>
    </sheetView>
  </sheetViews>
  <sheetFormatPr defaultColWidth="8.875" defaultRowHeight="13.5"/>
  <cols>
    <col min="1" max="1" width="1.625" style="98" customWidth="1"/>
    <col min="2" max="2" width="12.875" style="0" customWidth="1"/>
    <col min="3" max="4" width="3.00390625" style="20" customWidth="1"/>
    <col min="5" max="5" width="9.00390625" style="0" customWidth="1"/>
    <col min="6" max="10" width="9.50390625" style="0" customWidth="1"/>
    <col min="12" max="12" width="8.50390625" style="0" customWidth="1"/>
    <col min="13" max="13" width="9.125" style="0" customWidth="1"/>
  </cols>
  <sheetData>
    <row r="1" spans="1:7" ht="14.25" thickBot="1">
      <c r="A1" s="12" t="s">
        <v>439</v>
      </c>
      <c r="B1" s="3"/>
      <c r="C1" s="443"/>
      <c r="D1" s="443"/>
      <c r="E1" s="3"/>
      <c r="F1" s="3"/>
      <c r="G1" s="3"/>
    </row>
    <row r="2" spans="1:13" ht="42.75" customHeight="1" thickBot="1">
      <c r="A2"/>
      <c r="C2" s="355" t="s">
        <v>295</v>
      </c>
      <c r="D2" s="356" t="s">
        <v>595</v>
      </c>
      <c r="E2" s="874" t="s">
        <v>593</v>
      </c>
      <c r="F2" s="875"/>
      <c r="G2" s="875"/>
      <c r="H2" s="876"/>
      <c r="I2" s="3"/>
      <c r="J2" s="3"/>
      <c r="K2" s="3"/>
      <c r="L2" s="3"/>
      <c r="M2" s="3"/>
    </row>
    <row r="3" spans="1:13" ht="13.5">
      <c r="A3"/>
      <c r="B3" s="128" t="s">
        <v>644</v>
      </c>
      <c r="C3" s="444"/>
      <c r="D3" s="399" t="s">
        <v>756</v>
      </c>
      <c r="E3" s="824"/>
      <c r="F3" s="824"/>
      <c r="G3" s="824"/>
      <c r="H3" s="825"/>
      <c r="I3" s="12"/>
      <c r="J3" s="3"/>
      <c r="K3" s="3"/>
      <c r="L3" s="3"/>
      <c r="M3" s="3"/>
    </row>
    <row r="4" spans="1:8" ht="13.5">
      <c r="A4"/>
      <c r="B4" s="129" t="s">
        <v>645</v>
      </c>
      <c r="C4" s="445"/>
      <c r="D4" s="446" t="s">
        <v>104</v>
      </c>
      <c r="E4" s="847"/>
      <c r="F4" s="847"/>
      <c r="G4" s="847"/>
      <c r="H4" s="857"/>
    </row>
    <row r="5" spans="1:8" ht="13.5">
      <c r="A5"/>
      <c r="B5" s="129" t="s">
        <v>646</v>
      </c>
      <c r="C5" s="447"/>
      <c r="D5" s="446" t="s">
        <v>104</v>
      </c>
      <c r="E5" s="847"/>
      <c r="F5" s="847"/>
      <c r="G5" s="847"/>
      <c r="H5" s="857"/>
    </row>
    <row r="6" spans="1:8" ht="13.5">
      <c r="A6"/>
      <c r="B6" s="129" t="s">
        <v>647</v>
      </c>
      <c r="C6" s="445"/>
      <c r="D6" s="446" t="s">
        <v>374</v>
      </c>
      <c r="E6" s="847"/>
      <c r="F6" s="847"/>
      <c r="G6" s="847"/>
      <c r="H6" s="857"/>
    </row>
    <row r="7" spans="1:8" ht="13.5">
      <c r="A7"/>
      <c r="B7" s="129" t="s">
        <v>648</v>
      </c>
      <c r="C7" s="445"/>
      <c r="D7" s="446" t="s">
        <v>204</v>
      </c>
      <c r="E7" s="847"/>
      <c r="F7" s="847"/>
      <c r="G7" s="847"/>
      <c r="H7" s="857"/>
    </row>
    <row r="8" spans="1:8" ht="13.5">
      <c r="A8"/>
      <c r="B8" s="129" t="s">
        <v>649</v>
      </c>
      <c r="C8" s="445"/>
      <c r="D8" s="446" t="s">
        <v>677</v>
      </c>
      <c r="E8" s="847"/>
      <c r="F8" s="847"/>
      <c r="G8" s="847"/>
      <c r="H8" s="857"/>
    </row>
    <row r="9" spans="1:8" ht="13.5">
      <c r="A9"/>
      <c r="B9" s="129" t="s">
        <v>650</v>
      </c>
      <c r="C9" s="445"/>
      <c r="D9" s="446" t="s">
        <v>666</v>
      </c>
      <c r="E9" s="847"/>
      <c r="F9" s="847"/>
      <c r="G9" s="847"/>
      <c r="H9" s="857"/>
    </row>
    <row r="10" spans="1:8" ht="13.5">
      <c r="A10"/>
      <c r="B10" s="130" t="s">
        <v>522</v>
      </c>
      <c r="C10" s="445"/>
      <c r="D10" s="446" t="s">
        <v>72</v>
      </c>
      <c r="E10" s="847"/>
      <c r="F10" s="847"/>
      <c r="G10" s="847"/>
      <c r="H10" s="857"/>
    </row>
    <row r="11" spans="1:8" ht="13.5">
      <c r="A11"/>
      <c r="B11" s="129" t="s">
        <v>523</v>
      </c>
      <c r="C11" s="445"/>
      <c r="D11" s="446" t="s">
        <v>374</v>
      </c>
      <c r="E11" s="847"/>
      <c r="F11" s="847"/>
      <c r="G11" s="847"/>
      <c r="H11" s="857"/>
    </row>
    <row r="12" spans="1:8" ht="14.25" thickBot="1">
      <c r="A12"/>
      <c r="B12" s="131" t="s">
        <v>620</v>
      </c>
      <c r="C12" s="448"/>
      <c r="D12" s="449" t="s">
        <v>889</v>
      </c>
      <c r="E12" s="855"/>
      <c r="F12" s="855"/>
      <c r="G12" s="855"/>
      <c r="H12" s="856"/>
    </row>
    <row r="13" spans="1:8" ht="13.5">
      <c r="A13"/>
      <c r="B13" s="128" t="s">
        <v>621</v>
      </c>
      <c r="C13" s="444"/>
      <c r="D13" s="399" t="s">
        <v>703</v>
      </c>
      <c r="E13" s="865"/>
      <c r="F13" s="865"/>
      <c r="G13" s="865"/>
      <c r="H13" s="866"/>
    </row>
    <row r="14" spans="1:8" ht="13.5">
      <c r="A14"/>
      <c r="B14" s="129" t="s">
        <v>528</v>
      </c>
      <c r="C14" s="445"/>
      <c r="D14" s="446" t="s">
        <v>72</v>
      </c>
      <c r="E14" s="847"/>
      <c r="F14" s="847"/>
      <c r="G14" s="847"/>
      <c r="H14" s="857"/>
    </row>
    <row r="15" spans="1:8" ht="13.5">
      <c r="A15"/>
      <c r="B15" s="129" t="s">
        <v>529</v>
      </c>
      <c r="C15" s="447"/>
      <c r="D15" s="446" t="s">
        <v>703</v>
      </c>
      <c r="E15" s="847"/>
      <c r="F15" s="847"/>
      <c r="G15" s="847"/>
      <c r="H15" s="857"/>
    </row>
    <row r="16" spans="1:8" ht="13.5">
      <c r="A16"/>
      <c r="B16" s="129" t="s">
        <v>530</v>
      </c>
      <c r="C16" s="445"/>
      <c r="D16" s="446" t="s">
        <v>130</v>
      </c>
      <c r="E16" s="847"/>
      <c r="F16" s="847"/>
      <c r="G16" s="847"/>
      <c r="H16" s="857"/>
    </row>
    <row r="17" spans="1:8" ht="13.5">
      <c r="A17"/>
      <c r="B17" s="130" t="s">
        <v>531</v>
      </c>
      <c r="C17" s="447" t="s">
        <v>889</v>
      </c>
      <c r="D17" s="446"/>
      <c r="E17" s="782" t="s">
        <v>891</v>
      </c>
      <c r="F17" s="847"/>
      <c r="G17" s="847"/>
      <c r="H17" s="857"/>
    </row>
    <row r="18" spans="1:8" ht="13.5">
      <c r="A18"/>
      <c r="B18" s="130" t="s">
        <v>532</v>
      </c>
      <c r="C18" s="445"/>
      <c r="D18" s="446" t="s">
        <v>374</v>
      </c>
      <c r="E18" s="847"/>
      <c r="F18" s="847"/>
      <c r="G18" s="847"/>
      <c r="H18" s="857"/>
    </row>
    <row r="19" spans="1:8" ht="13.5">
      <c r="A19"/>
      <c r="B19" s="130" t="s">
        <v>533</v>
      </c>
      <c r="C19" s="445"/>
      <c r="D19" s="446" t="s">
        <v>130</v>
      </c>
      <c r="E19" s="847"/>
      <c r="F19" s="847"/>
      <c r="G19" s="847"/>
      <c r="H19" s="857"/>
    </row>
    <row r="20" spans="1:8" ht="13.5">
      <c r="A20"/>
      <c r="B20" s="130" t="s">
        <v>534</v>
      </c>
      <c r="C20" s="445"/>
      <c r="D20" s="446" t="s">
        <v>666</v>
      </c>
      <c r="E20" s="847"/>
      <c r="F20" s="847"/>
      <c r="G20" s="847"/>
      <c r="H20" s="857"/>
    </row>
    <row r="21" spans="1:8" ht="13.5">
      <c r="A21"/>
      <c r="B21" s="129" t="s">
        <v>535</v>
      </c>
      <c r="C21" s="445"/>
      <c r="D21" s="446" t="s">
        <v>666</v>
      </c>
      <c r="E21" s="847"/>
      <c r="F21" s="847"/>
      <c r="G21" s="847"/>
      <c r="H21" s="857"/>
    </row>
    <row r="22" spans="1:13" ht="30" customHeight="1" thickBot="1">
      <c r="A22"/>
      <c r="B22" s="132" t="s">
        <v>536</v>
      </c>
      <c r="C22" s="451" t="s">
        <v>72</v>
      </c>
      <c r="D22" s="449"/>
      <c r="E22" s="870" t="s">
        <v>25</v>
      </c>
      <c r="F22" s="870"/>
      <c r="G22" s="870"/>
      <c r="H22" s="871"/>
      <c r="I22" s="872" t="s">
        <v>26</v>
      </c>
      <c r="J22" s="873"/>
      <c r="K22" s="873"/>
      <c r="L22" s="873"/>
      <c r="M22" s="873"/>
    </row>
    <row r="23" spans="1:8" ht="13.5">
      <c r="A23"/>
      <c r="B23" s="133" t="s">
        <v>537</v>
      </c>
      <c r="C23" s="450"/>
      <c r="D23" s="399" t="s">
        <v>666</v>
      </c>
      <c r="E23" s="800"/>
      <c r="F23" s="824"/>
      <c r="G23" s="824"/>
      <c r="H23" s="825"/>
    </row>
    <row r="24" spans="1:8" ht="13.5">
      <c r="A24"/>
      <c r="B24" s="129" t="s">
        <v>538</v>
      </c>
      <c r="C24" s="445"/>
      <c r="D24" s="446" t="s">
        <v>72</v>
      </c>
      <c r="E24" s="846"/>
      <c r="F24" s="847"/>
      <c r="G24" s="847"/>
      <c r="H24" s="857"/>
    </row>
    <row r="25" spans="1:8" ht="13.5">
      <c r="A25"/>
      <c r="B25" s="129" t="s">
        <v>539</v>
      </c>
      <c r="C25" s="445"/>
      <c r="D25" s="446" t="s">
        <v>200</v>
      </c>
      <c r="E25" s="846"/>
      <c r="F25" s="847"/>
      <c r="G25" s="847"/>
      <c r="H25" s="857"/>
    </row>
    <row r="26" spans="1:8" ht="27.75" customHeight="1">
      <c r="A26"/>
      <c r="B26" s="129" t="s">
        <v>540</v>
      </c>
      <c r="C26" s="447" t="s">
        <v>19</v>
      </c>
      <c r="D26" s="446"/>
      <c r="E26" s="867" t="s">
        <v>909</v>
      </c>
      <c r="F26" s="868"/>
      <c r="G26" s="868"/>
      <c r="H26" s="869"/>
    </row>
    <row r="27" spans="1:8" ht="13.5">
      <c r="A27"/>
      <c r="B27" s="129" t="s">
        <v>541</v>
      </c>
      <c r="C27" s="445"/>
      <c r="D27" s="446" t="s">
        <v>651</v>
      </c>
      <c r="E27" s="846"/>
      <c r="F27" s="847"/>
      <c r="G27" s="847"/>
      <c r="H27" s="857"/>
    </row>
    <row r="28" spans="1:8" ht="13.5">
      <c r="A28"/>
      <c r="B28" s="129" t="s">
        <v>542</v>
      </c>
      <c r="C28" s="445"/>
      <c r="D28" s="446" t="s">
        <v>374</v>
      </c>
      <c r="E28" s="846"/>
      <c r="F28" s="847"/>
      <c r="G28" s="847"/>
      <c r="H28" s="857"/>
    </row>
    <row r="29" spans="1:8" ht="13.5">
      <c r="A29"/>
      <c r="B29" s="129" t="s">
        <v>543</v>
      </c>
      <c r="C29" s="445"/>
      <c r="D29" s="446" t="s">
        <v>740</v>
      </c>
      <c r="E29" s="846"/>
      <c r="F29" s="847"/>
      <c r="G29" s="847"/>
      <c r="H29" s="857"/>
    </row>
    <row r="30" spans="1:8" ht="13.5">
      <c r="A30"/>
      <c r="B30" s="130" t="s">
        <v>544</v>
      </c>
      <c r="C30" s="447"/>
      <c r="D30" s="446" t="s">
        <v>374</v>
      </c>
      <c r="E30" s="861" t="s">
        <v>668</v>
      </c>
      <c r="F30" s="862"/>
      <c r="G30" s="862"/>
      <c r="H30" s="863"/>
    </row>
    <row r="31" spans="1:8" ht="13.5">
      <c r="A31"/>
      <c r="B31" s="130" t="s">
        <v>632</v>
      </c>
      <c r="C31" s="447"/>
      <c r="D31" s="446" t="s">
        <v>374</v>
      </c>
      <c r="E31" s="846"/>
      <c r="F31" s="847"/>
      <c r="G31" s="847"/>
      <c r="H31" s="857"/>
    </row>
    <row r="32" spans="1:8" ht="14.25" thickBot="1">
      <c r="A32"/>
      <c r="B32" s="131" t="s">
        <v>633</v>
      </c>
      <c r="C32" s="448"/>
      <c r="D32" s="449" t="s">
        <v>666</v>
      </c>
      <c r="E32" s="854"/>
      <c r="F32" s="855"/>
      <c r="G32" s="855"/>
      <c r="H32" s="856"/>
    </row>
    <row r="33" spans="1:8" ht="13.5">
      <c r="A33"/>
      <c r="B33" s="134" t="s">
        <v>634</v>
      </c>
      <c r="C33" s="444"/>
      <c r="D33" s="399" t="s">
        <v>651</v>
      </c>
      <c r="E33" s="864"/>
      <c r="F33" s="865"/>
      <c r="G33" s="865"/>
      <c r="H33" s="866"/>
    </row>
    <row r="34" spans="1:8" ht="13.5">
      <c r="A34"/>
      <c r="B34" s="129" t="s">
        <v>551</v>
      </c>
      <c r="C34" s="445"/>
      <c r="D34" s="446" t="s">
        <v>204</v>
      </c>
      <c r="E34" s="846"/>
      <c r="F34" s="847"/>
      <c r="G34" s="847"/>
      <c r="H34" s="857"/>
    </row>
    <row r="35" spans="1:8" ht="13.5">
      <c r="A35"/>
      <c r="B35" s="130" t="s">
        <v>552</v>
      </c>
      <c r="C35" s="447"/>
      <c r="D35" s="446" t="s">
        <v>204</v>
      </c>
      <c r="E35" s="846"/>
      <c r="F35" s="847"/>
      <c r="G35" s="847"/>
      <c r="H35" s="857"/>
    </row>
    <row r="36" spans="1:8" ht="13.5">
      <c r="A36"/>
      <c r="B36" s="129" t="s">
        <v>553</v>
      </c>
      <c r="C36" s="445"/>
      <c r="D36" s="446" t="s">
        <v>651</v>
      </c>
      <c r="E36" s="846"/>
      <c r="F36" s="847"/>
      <c r="G36" s="847"/>
      <c r="H36" s="857"/>
    </row>
    <row r="37" spans="1:8" ht="13.5">
      <c r="A37"/>
      <c r="B37" s="129" t="s">
        <v>554</v>
      </c>
      <c r="C37" s="445"/>
      <c r="D37" s="446" t="s">
        <v>666</v>
      </c>
      <c r="E37" s="846"/>
      <c r="F37" s="847"/>
      <c r="G37" s="847"/>
      <c r="H37" s="857"/>
    </row>
    <row r="38" spans="1:8" ht="13.5">
      <c r="A38"/>
      <c r="B38" s="129" t="s">
        <v>555</v>
      </c>
      <c r="C38" s="445"/>
      <c r="D38" s="446" t="s">
        <v>740</v>
      </c>
      <c r="E38" s="846"/>
      <c r="F38" s="847"/>
      <c r="G38" s="847"/>
      <c r="H38" s="857"/>
    </row>
    <row r="39" spans="1:8" ht="13.5">
      <c r="A39"/>
      <c r="B39" s="129" t="s">
        <v>556</v>
      </c>
      <c r="C39" s="445"/>
      <c r="D39" s="446" t="s">
        <v>666</v>
      </c>
      <c r="E39" s="846"/>
      <c r="F39" s="847"/>
      <c r="G39" s="847"/>
      <c r="H39" s="857"/>
    </row>
    <row r="40" spans="1:8" ht="13.5">
      <c r="A40"/>
      <c r="B40" s="129" t="s">
        <v>557</v>
      </c>
      <c r="C40" s="445"/>
      <c r="D40" s="446" t="s">
        <v>204</v>
      </c>
      <c r="E40" s="846"/>
      <c r="F40" s="847"/>
      <c r="G40" s="847"/>
      <c r="H40" s="857"/>
    </row>
    <row r="41" spans="1:8" ht="13.5">
      <c r="A41"/>
      <c r="B41" s="129" t="s">
        <v>558</v>
      </c>
      <c r="C41" s="445"/>
      <c r="D41" s="446" t="s">
        <v>740</v>
      </c>
      <c r="E41" s="846"/>
      <c r="F41" s="847"/>
      <c r="G41" s="847"/>
      <c r="H41" s="857"/>
    </row>
    <row r="42" spans="1:8" ht="14.25" thickBot="1">
      <c r="A42"/>
      <c r="B42" s="132" t="s">
        <v>559</v>
      </c>
      <c r="C42" s="448"/>
      <c r="D42" s="449" t="s">
        <v>19</v>
      </c>
      <c r="E42" s="858"/>
      <c r="F42" s="859"/>
      <c r="G42" s="859"/>
      <c r="H42" s="860"/>
    </row>
    <row r="43" spans="1:8" ht="14.25" thickBot="1">
      <c r="A43"/>
      <c r="B43" s="133" t="s">
        <v>560</v>
      </c>
      <c r="C43" s="450"/>
      <c r="D43" s="399" t="s">
        <v>19</v>
      </c>
      <c r="E43" s="800"/>
      <c r="F43" s="824"/>
      <c r="G43" s="824"/>
      <c r="H43" s="825"/>
    </row>
    <row r="44" spans="1:8" ht="13.5">
      <c r="A44"/>
      <c r="B44" s="129" t="s">
        <v>561</v>
      </c>
      <c r="C44" s="445"/>
      <c r="D44" s="399" t="s">
        <v>740</v>
      </c>
      <c r="E44" s="846"/>
      <c r="F44" s="847"/>
      <c r="G44" s="847"/>
      <c r="H44" s="857"/>
    </row>
    <row r="45" spans="1:8" ht="13.5">
      <c r="A45"/>
      <c r="B45" s="129" t="s">
        <v>562</v>
      </c>
      <c r="C45" s="445"/>
      <c r="D45" s="446" t="s">
        <v>19</v>
      </c>
      <c r="E45" s="846"/>
      <c r="F45" s="847"/>
      <c r="G45" s="847"/>
      <c r="H45" s="857"/>
    </row>
    <row r="46" spans="1:8" ht="14.25" thickBot="1">
      <c r="A46"/>
      <c r="B46" s="135" t="s">
        <v>563</v>
      </c>
      <c r="C46" s="451"/>
      <c r="D46" s="449" t="s">
        <v>19</v>
      </c>
      <c r="E46" s="854"/>
      <c r="F46" s="855"/>
      <c r="G46" s="855"/>
      <c r="H46" s="856"/>
    </row>
    <row r="47" spans="1:8" ht="14.25" thickBot="1">
      <c r="A47"/>
      <c r="B47" s="667" t="s">
        <v>598</v>
      </c>
      <c r="C47" s="272">
        <f>COUNTA(C3:C46)</f>
        <v>3</v>
      </c>
      <c r="D47" s="272">
        <f>COUNTA(D3:D46)</f>
        <v>41</v>
      </c>
      <c r="E47" s="273"/>
      <c r="F47" s="75"/>
      <c r="G47" s="75"/>
      <c r="H47" s="90"/>
    </row>
    <row r="48" ht="13.5">
      <c r="A48"/>
    </row>
    <row r="49" ht="13.5">
      <c r="A49"/>
    </row>
  </sheetData>
  <sheetProtection/>
  <mergeCells count="46">
    <mergeCell ref="E11:H11"/>
    <mergeCell ref="E12:H12"/>
    <mergeCell ref="E9:H9"/>
    <mergeCell ref="E10:H10"/>
    <mergeCell ref="I22:M22"/>
    <mergeCell ref="E2:H2"/>
    <mergeCell ref="E3:H3"/>
    <mergeCell ref="E4:H4"/>
    <mergeCell ref="E5:H5"/>
    <mergeCell ref="E6:H6"/>
    <mergeCell ref="E7:H7"/>
    <mergeCell ref="E8:H8"/>
    <mergeCell ref="E19:H19"/>
    <mergeCell ref="E20:H20"/>
    <mergeCell ref="E13:H13"/>
    <mergeCell ref="E14:H14"/>
    <mergeCell ref="E17:H17"/>
    <mergeCell ref="E18:H18"/>
    <mergeCell ref="E15:H15"/>
    <mergeCell ref="E16:H16"/>
    <mergeCell ref="E23:H23"/>
    <mergeCell ref="E24:H24"/>
    <mergeCell ref="E21:H21"/>
    <mergeCell ref="E22:H22"/>
    <mergeCell ref="E33:H33"/>
    <mergeCell ref="E34:H34"/>
    <mergeCell ref="E37:H37"/>
    <mergeCell ref="E25:H25"/>
    <mergeCell ref="E26:H26"/>
    <mergeCell ref="E35:H35"/>
    <mergeCell ref="E36:H36"/>
    <mergeCell ref="E45:H45"/>
    <mergeCell ref="E27:H27"/>
    <mergeCell ref="E28:H28"/>
    <mergeCell ref="E43:H43"/>
    <mergeCell ref="E31:H31"/>
    <mergeCell ref="E32:H32"/>
    <mergeCell ref="E29:H29"/>
    <mergeCell ref="E30:H30"/>
    <mergeCell ref="E46:H46"/>
    <mergeCell ref="E38:H38"/>
    <mergeCell ref="E39:H39"/>
    <mergeCell ref="E40:H40"/>
    <mergeCell ref="E41:H41"/>
    <mergeCell ref="E42:H42"/>
    <mergeCell ref="E44:H44"/>
  </mergeCells>
  <printOptions/>
  <pageMargins left="0.7874015748031497" right="0.7874015748031497" top="0.984251968503937" bottom="0.984251968503937" header="0.5118110236220472" footer="0.5118110236220472"/>
  <pageSetup orientation="portrait" paperSize="9" scale="80" r:id="rId1"/>
  <headerFooter alignWithMargins="0">
    <oddHeader>&amp;C議会改革（事務局）アンケート
問８−議会休日・夜間</oddHeader>
    <oddFooter>&amp;C&amp;P</oddFooter>
  </headerFooter>
</worksheet>
</file>

<file path=xl/worksheets/sheet22.xml><?xml version="1.0" encoding="utf-8"?>
<worksheet xmlns="http://schemas.openxmlformats.org/spreadsheetml/2006/main" xmlns:r="http://schemas.openxmlformats.org/officeDocument/2006/relationships">
  <dimension ref="A1:K4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K35" sqref="K35"/>
    </sheetView>
  </sheetViews>
  <sheetFormatPr defaultColWidth="8.875" defaultRowHeight="13.5"/>
  <cols>
    <col min="1" max="1" width="2.625" style="98" customWidth="1"/>
    <col min="2" max="2" width="12.875" style="0" customWidth="1"/>
    <col min="3" max="3" width="3.625" style="20" customWidth="1"/>
    <col min="4" max="4" width="33.125" style="20" customWidth="1"/>
    <col min="5" max="5" width="3.625" style="20" customWidth="1"/>
    <col min="6" max="6" width="2.625" style="20" customWidth="1"/>
    <col min="7" max="7" width="44.625" style="0" customWidth="1"/>
    <col min="8" max="9" width="9.50390625" style="0" customWidth="1"/>
    <col min="11" max="11" width="8.50390625" style="0" customWidth="1"/>
    <col min="12" max="12" width="9.125" style="0" customWidth="1"/>
  </cols>
  <sheetData>
    <row r="1" spans="1:6" ht="13.5">
      <c r="A1" s="172" t="s">
        <v>442</v>
      </c>
      <c r="B1" s="41"/>
      <c r="C1" s="259"/>
      <c r="D1" s="259"/>
      <c r="E1" s="259"/>
      <c r="F1" s="260"/>
    </row>
    <row r="2" spans="1:8" ht="24.75" customHeight="1">
      <c r="A2" s="173"/>
      <c r="B2" s="25"/>
      <c r="C2" s="877" t="s">
        <v>594</v>
      </c>
      <c r="D2" s="877" t="s">
        <v>597</v>
      </c>
      <c r="E2" s="877" t="s">
        <v>595</v>
      </c>
      <c r="F2" s="879" t="s">
        <v>596</v>
      </c>
      <c r="G2" s="3"/>
      <c r="H2" s="3"/>
    </row>
    <row r="3" spans="1:8" ht="24.75" customHeight="1" thickBot="1">
      <c r="A3" s="173"/>
      <c r="B3" s="25"/>
      <c r="C3" s="878"/>
      <c r="D3" s="878"/>
      <c r="E3" s="878"/>
      <c r="F3" s="880"/>
      <c r="G3" s="3"/>
      <c r="H3" s="3"/>
    </row>
    <row r="4" spans="1:8" ht="13.5">
      <c r="A4"/>
      <c r="B4" s="128" t="s">
        <v>644</v>
      </c>
      <c r="C4" s="372" t="s">
        <v>756</v>
      </c>
      <c r="D4" s="55" t="s">
        <v>757</v>
      </c>
      <c r="E4" s="366"/>
      <c r="F4" s="622"/>
      <c r="G4" s="624"/>
      <c r="H4" s="12"/>
    </row>
    <row r="5" spans="1:7" ht="13.5">
      <c r="A5"/>
      <c r="B5" s="129" t="s">
        <v>645</v>
      </c>
      <c r="C5" s="30" t="s">
        <v>104</v>
      </c>
      <c r="D5" s="21" t="s">
        <v>91</v>
      </c>
      <c r="E5" s="21"/>
      <c r="F5" s="39"/>
      <c r="G5" s="44"/>
    </row>
    <row r="6" spans="1:7" ht="13.5">
      <c r="A6"/>
      <c r="B6" s="129" t="s">
        <v>646</v>
      </c>
      <c r="C6" s="30"/>
      <c r="D6" s="21"/>
      <c r="E6" s="21"/>
      <c r="F6" s="39" t="s">
        <v>728</v>
      </c>
      <c r="G6" s="44" t="s">
        <v>99</v>
      </c>
    </row>
    <row r="7" spans="1:7" ht="13.5">
      <c r="A7"/>
      <c r="B7" s="129" t="s">
        <v>647</v>
      </c>
      <c r="C7" s="30" t="s">
        <v>374</v>
      </c>
      <c r="D7" s="21" t="s">
        <v>698</v>
      </c>
      <c r="E7" s="21"/>
      <c r="F7" s="39"/>
      <c r="G7" s="44"/>
    </row>
    <row r="8" spans="1:7" ht="13.5">
      <c r="A8"/>
      <c r="B8" s="129" t="s">
        <v>648</v>
      </c>
      <c r="C8" s="30" t="s">
        <v>204</v>
      </c>
      <c r="D8" s="21" t="s">
        <v>258</v>
      </c>
      <c r="E8" s="21"/>
      <c r="F8" s="39"/>
      <c r="G8" s="44"/>
    </row>
    <row r="9" spans="1:7" ht="13.5">
      <c r="A9"/>
      <c r="B9" s="129" t="s">
        <v>649</v>
      </c>
      <c r="C9" s="30"/>
      <c r="D9" s="21"/>
      <c r="E9" s="21" t="s">
        <v>677</v>
      </c>
      <c r="F9" s="39"/>
      <c r="G9" s="44"/>
    </row>
    <row r="10" spans="1:7" ht="13.5">
      <c r="A10"/>
      <c r="B10" s="129" t="s">
        <v>650</v>
      </c>
      <c r="C10" s="30"/>
      <c r="D10" s="21"/>
      <c r="E10" s="21" t="s">
        <v>666</v>
      </c>
      <c r="F10" s="39"/>
      <c r="G10" s="44" t="s">
        <v>161</v>
      </c>
    </row>
    <row r="11" spans="1:7" ht="13.5">
      <c r="A11"/>
      <c r="B11" s="130" t="s">
        <v>522</v>
      </c>
      <c r="C11" s="30"/>
      <c r="D11" s="21"/>
      <c r="E11" s="21"/>
      <c r="F11" s="39" t="s">
        <v>72</v>
      </c>
      <c r="G11" s="44"/>
    </row>
    <row r="12" spans="1:7" ht="13.5">
      <c r="A12"/>
      <c r="B12" s="129" t="s">
        <v>523</v>
      </c>
      <c r="C12" s="30"/>
      <c r="D12" s="21"/>
      <c r="E12" s="21" t="s">
        <v>374</v>
      </c>
      <c r="F12" s="39"/>
      <c r="G12" s="44"/>
    </row>
    <row r="13" spans="1:7" ht="14.25" thickBot="1">
      <c r="A13"/>
      <c r="B13" s="131" t="s">
        <v>620</v>
      </c>
      <c r="C13" s="262"/>
      <c r="D13" s="59"/>
      <c r="E13" s="59" t="s">
        <v>889</v>
      </c>
      <c r="F13" s="357"/>
      <c r="G13" s="44"/>
    </row>
    <row r="14" spans="1:7" ht="13.5">
      <c r="A14"/>
      <c r="B14" s="128" t="s">
        <v>621</v>
      </c>
      <c r="C14" s="346"/>
      <c r="D14" s="55"/>
      <c r="E14" s="55" t="s">
        <v>703</v>
      </c>
      <c r="F14" s="74"/>
      <c r="G14" s="44"/>
    </row>
    <row r="15" spans="1:7" ht="13.5">
      <c r="A15"/>
      <c r="B15" s="129" t="s">
        <v>528</v>
      </c>
      <c r="C15" s="30" t="s">
        <v>72</v>
      </c>
      <c r="D15" s="21" t="s">
        <v>47</v>
      </c>
      <c r="E15" s="21"/>
      <c r="F15" s="39"/>
      <c r="G15" s="44"/>
    </row>
    <row r="16" spans="1:7" ht="13.5">
      <c r="A16"/>
      <c r="B16" s="129" t="s">
        <v>529</v>
      </c>
      <c r="C16" s="30"/>
      <c r="D16" s="21"/>
      <c r="E16" s="21" t="s">
        <v>703</v>
      </c>
      <c r="F16" s="39"/>
      <c r="G16" s="44"/>
    </row>
    <row r="17" spans="1:7" ht="13.5">
      <c r="A17"/>
      <c r="B17" s="129" t="s">
        <v>530</v>
      </c>
      <c r="C17" s="30" t="s">
        <v>740</v>
      </c>
      <c r="D17" s="21" t="s">
        <v>741</v>
      </c>
      <c r="E17" s="21"/>
      <c r="F17" s="39"/>
      <c r="G17" s="587" t="s">
        <v>742</v>
      </c>
    </row>
    <row r="18" spans="1:7" ht="13.5">
      <c r="A18"/>
      <c r="B18" s="130" t="s">
        <v>531</v>
      </c>
      <c r="C18" s="30"/>
      <c r="D18" s="21"/>
      <c r="E18" s="21" t="s">
        <v>889</v>
      </c>
      <c r="F18" s="39"/>
      <c r="G18" s="44"/>
    </row>
    <row r="19" spans="1:7" ht="13.5">
      <c r="A19"/>
      <c r="B19" s="130" t="s">
        <v>532</v>
      </c>
      <c r="C19" s="30" t="s">
        <v>374</v>
      </c>
      <c r="D19" s="21" t="s">
        <v>631</v>
      </c>
      <c r="E19" s="21"/>
      <c r="F19" s="39"/>
      <c r="G19" s="44"/>
    </row>
    <row r="20" spans="1:7" ht="13.5">
      <c r="A20"/>
      <c r="B20" s="130" t="s">
        <v>533</v>
      </c>
      <c r="C20" s="30"/>
      <c r="D20" s="21"/>
      <c r="E20" s="21"/>
      <c r="F20" s="39" t="s">
        <v>700</v>
      </c>
      <c r="G20" s="44"/>
    </row>
    <row r="21" spans="1:7" ht="13.5">
      <c r="A21"/>
      <c r="B21" s="130" t="s">
        <v>534</v>
      </c>
      <c r="C21" s="30" t="s">
        <v>666</v>
      </c>
      <c r="D21" s="21" t="s">
        <v>238</v>
      </c>
      <c r="E21" s="21"/>
      <c r="F21" s="39"/>
      <c r="G21" s="44"/>
    </row>
    <row r="22" spans="1:7" ht="13.5">
      <c r="A22"/>
      <c r="B22" s="129" t="s">
        <v>535</v>
      </c>
      <c r="C22" s="30"/>
      <c r="D22" s="21"/>
      <c r="E22" s="21"/>
      <c r="F22" s="39" t="s">
        <v>242</v>
      </c>
      <c r="G22" s="44"/>
    </row>
    <row r="23" spans="1:7" ht="14.25" thickBot="1">
      <c r="A23"/>
      <c r="B23" s="132" t="s">
        <v>536</v>
      </c>
      <c r="C23" s="340" t="s">
        <v>72</v>
      </c>
      <c r="D23" s="57" t="s">
        <v>27</v>
      </c>
      <c r="E23" s="57"/>
      <c r="F23" s="339"/>
      <c r="G23" s="44"/>
    </row>
    <row r="24" spans="1:7" ht="13.5">
      <c r="A24"/>
      <c r="B24" s="133" t="s">
        <v>537</v>
      </c>
      <c r="C24" s="343" t="s">
        <v>666</v>
      </c>
      <c r="D24" s="53" t="s">
        <v>175</v>
      </c>
      <c r="E24" s="53"/>
      <c r="F24" s="342"/>
      <c r="G24" s="44"/>
    </row>
    <row r="25" spans="1:7" ht="13.5">
      <c r="A25"/>
      <c r="B25" s="129" t="s">
        <v>538</v>
      </c>
      <c r="C25" s="30" t="s">
        <v>72</v>
      </c>
      <c r="D25" s="21" t="s">
        <v>29</v>
      </c>
      <c r="E25" s="21"/>
      <c r="F25" s="39"/>
      <c r="G25" s="44"/>
    </row>
    <row r="26" spans="1:7" ht="13.5">
      <c r="A26"/>
      <c r="B26" s="129" t="s">
        <v>539</v>
      </c>
      <c r="C26" s="30"/>
      <c r="D26" s="21"/>
      <c r="E26" s="21" t="s">
        <v>666</v>
      </c>
      <c r="F26" s="39"/>
      <c r="G26" s="44"/>
    </row>
    <row r="27" spans="1:7" ht="13.5">
      <c r="A27"/>
      <c r="B27" s="129" t="s">
        <v>540</v>
      </c>
      <c r="C27" s="30"/>
      <c r="D27" s="21"/>
      <c r="E27" s="21" t="s">
        <v>740</v>
      </c>
      <c r="F27" s="39"/>
      <c r="G27" s="44"/>
    </row>
    <row r="28" spans="1:7" ht="13.5">
      <c r="A28"/>
      <c r="B28" s="129" t="s">
        <v>541</v>
      </c>
      <c r="C28" s="30"/>
      <c r="D28" s="21"/>
      <c r="E28" s="21" t="s">
        <v>374</v>
      </c>
      <c r="F28" s="39"/>
      <c r="G28" s="44"/>
    </row>
    <row r="29" spans="1:7" ht="13.5">
      <c r="A29"/>
      <c r="B29" s="129" t="s">
        <v>542</v>
      </c>
      <c r="C29" s="30"/>
      <c r="D29" s="21"/>
      <c r="E29" s="21" t="s">
        <v>374</v>
      </c>
      <c r="F29" s="39"/>
      <c r="G29" s="44"/>
    </row>
    <row r="30" spans="1:11" ht="27.75" customHeight="1">
      <c r="A30"/>
      <c r="B30" s="129" t="s">
        <v>543</v>
      </c>
      <c r="C30" s="30"/>
      <c r="D30" s="21"/>
      <c r="E30" s="21" t="s">
        <v>740</v>
      </c>
      <c r="F30" s="39"/>
      <c r="G30" s="441" t="s">
        <v>905</v>
      </c>
      <c r="H30" s="1"/>
      <c r="I30" s="1"/>
      <c r="J30" s="1"/>
      <c r="K30" s="1"/>
    </row>
    <row r="31" spans="1:7" ht="13.5">
      <c r="A31"/>
      <c r="B31" s="130" t="s">
        <v>544</v>
      </c>
      <c r="C31" s="30"/>
      <c r="D31" s="21"/>
      <c r="E31" s="21" t="s">
        <v>374</v>
      </c>
      <c r="F31" s="39"/>
      <c r="G31" s="44"/>
    </row>
    <row r="32" spans="1:7" ht="13.5">
      <c r="A32"/>
      <c r="B32" s="130" t="s">
        <v>632</v>
      </c>
      <c r="C32" s="30" t="s">
        <v>282</v>
      </c>
      <c r="D32" s="21" t="s">
        <v>673</v>
      </c>
      <c r="E32" s="21"/>
      <c r="F32" s="39"/>
      <c r="G32" s="44"/>
    </row>
    <row r="33" spans="1:7" ht="14.25" thickBot="1">
      <c r="A33"/>
      <c r="B33" s="131" t="s">
        <v>633</v>
      </c>
      <c r="C33" s="262" t="s">
        <v>666</v>
      </c>
      <c r="D33" s="59" t="s">
        <v>175</v>
      </c>
      <c r="E33" s="59"/>
      <c r="F33" s="357"/>
      <c r="G33" s="44"/>
    </row>
    <row r="34" spans="1:7" ht="13.5">
      <c r="A34"/>
      <c r="B34" s="134" t="s">
        <v>634</v>
      </c>
      <c r="C34" s="346"/>
      <c r="D34" s="55"/>
      <c r="E34" s="55" t="s">
        <v>651</v>
      </c>
      <c r="F34" s="74"/>
      <c r="G34" s="44"/>
    </row>
    <row r="35" spans="1:7" ht="13.5">
      <c r="A35"/>
      <c r="B35" s="129" t="s">
        <v>551</v>
      </c>
      <c r="C35" s="30"/>
      <c r="D35" s="21"/>
      <c r="E35" s="21"/>
      <c r="F35" s="39" t="s">
        <v>204</v>
      </c>
      <c r="G35" s="44"/>
    </row>
    <row r="36" spans="1:7" ht="13.5">
      <c r="A36"/>
      <c r="B36" s="130" t="s">
        <v>552</v>
      </c>
      <c r="C36" s="30" t="s">
        <v>666</v>
      </c>
      <c r="D36" s="21" t="s">
        <v>144</v>
      </c>
      <c r="E36" s="21"/>
      <c r="F36" s="39"/>
      <c r="G36" s="44"/>
    </row>
    <row r="37" spans="1:7" ht="13.5">
      <c r="A37"/>
      <c r="B37" s="129" t="s">
        <v>553</v>
      </c>
      <c r="C37" s="30"/>
      <c r="D37" s="21"/>
      <c r="E37" s="21" t="s">
        <v>651</v>
      </c>
      <c r="F37" s="39"/>
      <c r="G37" s="44"/>
    </row>
    <row r="38" spans="1:7" ht="13.5">
      <c r="A38"/>
      <c r="B38" s="129" t="s">
        <v>554</v>
      </c>
      <c r="C38" s="30"/>
      <c r="D38" s="21"/>
      <c r="E38" s="21" t="s">
        <v>666</v>
      </c>
      <c r="F38" s="39"/>
      <c r="G38" s="44"/>
    </row>
    <row r="39" spans="1:7" ht="13.5">
      <c r="A39"/>
      <c r="B39" s="129" t="s">
        <v>555</v>
      </c>
      <c r="C39" s="30"/>
      <c r="D39" s="21"/>
      <c r="E39" s="21" t="s">
        <v>740</v>
      </c>
      <c r="F39" s="39"/>
      <c r="G39" s="44"/>
    </row>
    <row r="40" spans="1:7" ht="13.5">
      <c r="A40"/>
      <c r="B40" s="129" t="s">
        <v>556</v>
      </c>
      <c r="C40" s="30"/>
      <c r="D40" s="21"/>
      <c r="E40" s="21" t="s">
        <v>819</v>
      </c>
      <c r="F40" s="39"/>
      <c r="G40" s="44"/>
    </row>
    <row r="41" spans="1:7" ht="13.5">
      <c r="A41"/>
      <c r="B41" s="129" t="s">
        <v>557</v>
      </c>
      <c r="C41" s="30"/>
      <c r="D41" s="21"/>
      <c r="E41" s="21" t="s">
        <v>204</v>
      </c>
      <c r="F41" s="39"/>
      <c r="G41" s="44"/>
    </row>
    <row r="42" spans="1:7" ht="13.5">
      <c r="A42"/>
      <c r="B42" s="129" t="s">
        <v>558</v>
      </c>
      <c r="C42" s="30"/>
      <c r="D42" s="21"/>
      <c r="E42" s="21" t="s">
        <v>740</v>
      </c>
      <c r="F42" s="39"/>
      <c r="G42" s="44"/>
    </row>
    <row r="43" spans="1:7" ht="14.25" thickBot="1">
      <c r="A43"/>
      <c r="B43" s="132" t="s">
        <v>559</v>
      </c>
      <c r="C43" s="340"/>
      <c r="D43" s="57"/>
      <c r="E43" s="57" t="s">
        <v>19</v>
      </c>
      <c r="F43" s="339"/>
      <c r="G43" s="44"/>
    </row>
    <row r="44" spans="1:7" ht="13.5">
      <c r="A44"/>
      <c r="B44" s="133" t="s">
        <v>560</v>
      </c>
      <c r="C44" s="343"/>
      <c r="D44" s="53"/>
      <c r="E44" s="53" t="s">
        <v>19</v>
      </c>
      <c r="F44" s="342"/>
      <c r="G44" s="44" t="s">
        <v>883</v>
      </c>
    </row>
    <row r="45" spans="1:7" ht="13.5">
      <c r="A45"/>
      <c r="B45" s="129" t="s">
        <v>561</v>
      </c>
      <c r="C45" s="30"/>
      <c r="D45" s="21"/>
      <c r="E45" s="53" t="s">
        <v>740</v>
      </c>
      <c r="F45" s="39"/>
      <c r="G45" s="44"/>
    </row>
    <row r="46" spans="1:7" ht="13.5">
      <c r="A46"/>
      <c r="B46" s="129" t="s">
        <v>562</v>
      </c>
      <c r="C46" s="30"/>
      <c r="D46" s="21"/>
      <c r="E46" s="21" t="s">
        <v>19</v>
      </c>
      <c r="F46" s="39"/>
      <c r="G46" s="44"/>
    </row>
    <row r="47" spans="1:7" ht="14.25" thickBot="1">
      <c r="A47"/>
      <c r="B47" s="169" t="s">
        <v>563</v>
      </c>
      <c r="C47" s="262"/>
      <c r="D47" s="59"/>
      <c r="E47" s="59" t="s">
        <v>19</v>
      </c>
      <c r="F47" s="357"/>
      <c r="G47" s="549"/>
    </row>
    <row r="48" spans="1:7" ht="14.25" thickBot="1">
      <c r="A48"/>
      <c r="B48" s="272" t="s">
        <v>818</v>
      </c>
      <c r="C48" s="351">
        <f>COUNTA(C4:C47)</f>
        <v>14</v>
      </c>
      <c r="D48" s="353">
        <f>COUNTA(D4:D47)</f>
        <v>14</v>
      </c>
      <c r="E48" s="353">
        <f>COUNTA(E4:E47)</f>
        <v>25</v>
      </c>
      <c r="F48" s="623">
        <f>COUNTA(F4:F47)</f>
        <v>5</v>
      </c>
      <c r="G48" s="625"/>
    </row>
  </sheetData>
  <sheetProtection/>
  <mergeCells count="4">
    <mergeCell ref="C2:C3"/>
    <mergeCell ref="D2:D3"/>
    <mergeCell ref="E2:E3"/>
    <mergeCell ref="F2:F3"/>
  </mergeCells>
  <printOptions/>
  <pageMargins left="0.7874015748031497" right="0.7874015748031497" top="0.984251968503937" bottom="0.984251968503937" header="0.5118110236220472" footer="0.5118110236220472"/>
  <pageSetup orientation="portrait" paperSize="9" scale="80" r:id="rId1"/>
  <headerFooter alignWithMargins="0">
    <oddHeader>&amp;C議会改革（事務局）アンケート
問９−議会中継</oddHeader>
    <oddFooter>&amp;C&amp;P</oddFooter>
  </headerFooter>
</worksheet>
</file>

<file path=xl/worksheets/sheet23.xml><?xml version="1.0" encoding="utf-8"?>
<worksheet xmlns="http://schemas.openxmlformats.org/spreadsheetml/2006/main" xmlns:r="http://schemas.openxmlformats.org/officeDocument/2006/relationships">
  <dimension ref="A1:L25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51" sqref="B51"/>
    </sheetView>
  </sheetViews>
  <sheetFormatPr defaultColWidth="8.875" defaultRowHeight="13.5"/>
  <cols>
    <col min="1" max="1" width="2.625" style="98" customWidth="1"/>
    <col min="2" max="2" width="12.875" style="0" customWidth="1"/>
    <col min="3" max="4" width="9.50390625" style="20" customWidth="1"/>
    <col min="5" max="6" width="4.625" style="20" customWidth="1"/>
    <col min="7" max="10" width="13.875" style="0" customWidth="1"/>
    <col min="11" max="11" width="8.50390625" style="0" customWidth="1"/>
    <col min="12" max="12" width="9.125" style="0" customWidth="1"/>
  </cols>
  <sheetData>
    <row r="1" spans="1:10" ht="14.25" thickBot="1">
      <c r="A1" s="12" t="s">
        <v>443</v>
      </c>
      <c r="B1" s="12"/>
      <c r="C1" s="361"/>
      <c r="D1" s="361"/>
      <c r="E1" s="361"/>
      <c r="F1" s="361"/>
      <c r="G1" s="3"/>
      <c r="H1" s="3"/>
      <c r="I1" s="3"/>
      <c r="J1" s="3"/>
    </row>
    <row r="2" spans="3:12" ht="42.75" customHeight="1">
      <c r="C2" s="917" t="s">
        <v>601</v>
      </c>
      <c r="D2" s="918"/>
      <c r="E2" s="919" t="s">
        <v>445</v>
      </c>
      <c r="F2" s="839"/>
      <c r="G2" s="920"/>
      <c r="H2" s="920"/>
      <c r="I2" s="920"/>
      <c r="J2" s="921"/>
      <c r="K2" s="3"/>
      <c r="L2" s="3"/>
    </row>
    <row r="3" spans="3:12" ht="52.5" thickBot="1">
      <c r="C3" s="626" t="s">
        <v>599</v>
      </c>
      <c r="D3" s="627" t="s">
        <v>600</v>
      </c>
      <c r="E3" s="379" t="s">
        <v>296</v>
      </c>
      <c r="F3" s="628" t="s">
        <v>297</v>
      </c>
      <c r="G3" s="629" t="s">
        <v>602</v>
      </c>
      <c r="H3" s="629"/>
      <c r="I3" s="410"/>
      <c r="J3" s="630"/>
      <c r="K3" s="3"/>
      <c r="L3" s="3"/>
    </row>
    <row r="4" spans="1:10" ht="13.5">
      <c r="A4"/>
      <c r="B4" s="605" t="s">
        <v>644</v>
      </c>
      <c r="C4" s="341" t="s">
        <v>756</v>
      </c>
      <c r="D4" s="53"/>
      <c r="E4" s="365" t="s">
        <v>756</v>
      </c>
      <c r="F4" s="409"/>
      <c r="G4" s="900" t="s">
        <v>760</v>
      </c>
      <c r="H4" s="901"/>
      <c r="I4" s="901"/>
      <c r="J4" s="902"/>
    </row>
    <row r="5" spans="1:10" ht="13.5">
      <c r="A5"/>
      <c r="B5" s="606" t="s">
        <v>645</v>
      </c>
      <c r="C5" s="22" t="s">
        <v>104</v>
      </c>
      <c r="D5" s="21"/>
      <c r="E5" s="363"/>
      <c r="F5" s="407" t="s">
        <v>104</v>
      </c>
      <c r="G5" s="900" t="s">
        <v>92</v>
      </c>
      <c r="H5" s="901"/>
      <c r="I5" s="901"/>
      <c r="J5" s="902"/>
    </row>
    <row r="6" spans="1:10" ht="13.5">
      <c r="A6"/>
      <c r="B6" s="606" t="s">
        <v>646</v>
      </c>
      <c r="C6" s="22" t="s">
        <v>104</v>
      </c>
      <c r="D6" s="21"/>
      <c r="E6" s="363"/>
      <c r="F6" s="407" t="s">
        <v>104</v>
      </c>
      <c r="G6" s="900"/>
      <c r="H6" s="901"/>
      <c r="I6" s="901"/>
      <c r="J6" s="902"/>
    </row>
    <row r="7" spans="1:10" ht="13.5">
      <c r="A7"/>
      <c r="B7" s="606" t="s">
        <v>647</v>
      </c>
      <c r="C7" s="22" t="s">
        <v>374</v>
      </c>
      <c r="D7" s="21"/>
      <c r="E7" s="363" t="s">
        <v>677</v>
      </c>
      <c r="F7" s="407"/>
      <c r="G7" s="900"/>
      <c r="H7" s="901"/>
      <c r="I7" s="901"/>
      <c r="J7" s="902"/>
    </row>
    <row r="8" spans="1:10" ht="13.5">
      <c r="A8"/>
      <c r="B8" s="606" t="s">
        <v>648</v>
      </c>
      <c r="C8" s="22" t="s">
        <v>204</v>
      </c>
      <c r="D8" s="21"/>
      <c r="E8" s="363"/>
      <c r="F8" s="407" t="s">
        <v>204</v>
      </c>
      <c r="G8" s="900" t="s">
        <v>203</v>
      </c>
      <c r="H8" s="901"/>
      <c r="I8" s="901"/>
      <c r="J8" s="902"/>
    </row>
    <row r="9" spans="1:10" ht="13.5">
      <c r="A9"/>
      <c r="B9" s="606" t="s">
        <v>649</v>
      </c>
      <c r="C9" s="22" t="s">
        <v>374</v>
      </c>
      <c r="D9" s="21"/>
      <c r="E9" s="363" t="s">
        <v>374</v>
      </c>
      <c r="F9" s="407"/>
      <c r="G9" s="900"/>
      <c r="H9" s="901"/>
      <c r="I9" s="901"/>
      <c r="J9" s="902"/>
    </row>
    <row r="10" spans="1:10" ht="13.5">
      <c r="A10"/>
      <c r="B10" s="606" t="s">
        <v>650</v>
      </c>
      <c r="C10" s="22" t="s">
        <v>666</v>
      </c>
      <c r="D10" s="21"/>
      <c r="E10" s="363"/>
      <c r="F10" s="407" t="s">
        <v>204</v>
      </c>
      <c r="G10" s="900" t="s">
        <v>162</v>
      </c>
      <c r="H10" s="901"/>
      <c r="I10" s="901"/>
      <c r="J10" s="902"/>
    </row>
    <row r="11" spans="1:10" ht="13.5">
      <c r="A11"/>
      <c r="B11" s="607" t="s">
        <v>522</v>
      </c>
      <c r="C11" s="22"/>
      <c r="D11" s="21" t="s">
        <v>72</v>
      </c>
      <c r="E11" s="363" t="s">
        <v>72</v>
      </c>
      <c r="F11" s="407"/>
      <c r="G11" s="900" t="s">
        <v>52</v>
      </c>
      <c r="H11" s="901"/>
      <c r="I11" s="901"/>
      <c r="J11" s="902"/>
    </row>
    <row r="12" spans="1:10" ht="13.5">
      <c r="A12"/>
      <c r="B12" s="606" t="s">
        <v>523</v>
      </c>
      <c r="C12" s="22"/>
      <c r="D12" s="21" t="s">
        <v>374</v>
      </c>
      <c r="E12" s="363"/>
      <c r="F12" s="407" t="s">
        <v>374</v>
      </c>
      <c r="G12" s="900"/>
      <c r="H12" s="901"/>
      <c r="I12" s="901"/>
      <c r="J12" s="902"/>
    </row>
    <row r="13" spans="1:10" ht="14.25" thickBot="1">
      <c r="A13"/>
      <c r="B13" s="608" t="s">
        <v>620</v>
      </c>
      <c r="C13" s="349" t="s">
        <v>889</v>
      </c>
      <c r="D13" s="59"/>
      <c r="E13" s="193" t="s">
        <v>889</v>
      </c>
      <c r="F13" s="408"/>
      <c r="G13" s="911"/>
      <c r="H13" s="912"/>
      <c r="I13" s="912"/>
      <c r="J13" s="913"/>
    </row>
    <row r="14" spans="1:10" ht="13.5">
      <c r="A14"/>
      <c r="B14" s="605" t="s">
        <v>621</v>
      </c>
      <c r="C14" s="80" t="s">
        <v>703</v>
      </c>
      <c r="D14" s="55"/>
      <c r="E14" s="362" t="s">
        <v>703</v>
      </c>
      <c r="F14" s="406"/>
      <c r="G14" s="914" t="s">
        <v>718</v>
      </c>
      <c r="H14" s="915"/>
      <c r="I14" s="915"/>
      <c r="J14" s="916"/>
    </row>
    <row r="15" spans="1:10" ht="13.5">
      <c r="A15"/>
      <c r="B15" s="606" t="s">
        <v>528</v>
      </c>
      <c r="C15" s="22" t="s">
        <v>72</v>
      </c>
      <c r="D15" s="21"/>
      <c r="E15" s="363"/>
      <c r="F15" s="407" t="s">
        <v>72</v>
      </c>
      <c r="G15" s="909" t="s">
        <v>48</v>
      </c>
      <c r="H15" s="910"/>
      <c r="I15" s="910"/>
      <c r="J15" s="745"/>
    </row>
    <row r="16" spans="1:10" ht="13.5">
      <c r="A16"/>
      <c r="B16" s="606" t="s">
        <v>529</v>
      </c>
      <c r="C16" s="22" t="s">
        <v>703</v>
      </c>
      <c r="D16" s="21"/>
      <c r="E16" s="363"/>
      <c r="F16" s="407" t="s">
        <v>703</v>
      </c>
      <c r="G16" s="909" t="s">
        <v>726</v>
      </c>
      <c r="H16" s="910"/>
      <c r="I16" s="910"/>
      <c r="J16" s="745"/>
    </row>
    <row r="17" spans="1:10" ht="13.5">
      <c r="A17"/>
      <c r="B17" s="606" t="s">
        <v>530</v>
      </c>
      <c r="C17" s="22" t="s">
        <v>130</v>
      </c>
      <c r="D17" s="21"/>
      <c r="E17" s="363"/>
      <c r="F17" s="407" t="s">
        <v>130</v>
      </c>
      <c r="G17" s="909" t="s">
        <v>743</v>
      </c>
      <c r="H17" s="910"/>
      <c r="I17" s="910"/>
      <c r="J17" s="745"/>
    </row>
    <row r="18" spans="1:10" ht="13.5">
      <c r="A18"/>
      <c r="B18" s="607" t="s">
        <v>531</v>
      </c>
      <c r="C18" s="22" t="s">
        <v>889</v>
      </c>
      <c r="D18" s="21"/>
      <c r="E18" s="363" t="s">
        <v>889</v>
      </c>
      <c r="F18" s="407"/>
      <c r="G18" s="909"/>
      <c r="H18" s="910"/>
      <c r="I18" s="910"/>
      <c r="J18" s="745"/>
    </row>
    <row r="19" spans="1:10" ht="13.5">
      <c r="A19"/>
      <c r="B19" s="607" t="s">
        <v>532</v>
      </c>
      <c r="C19" s="22" t="s">
        <v>374</v>
      </c>
      <c r="D19" s="21"/>
      <c r="E19" s="363"/>
      <c r="F19" s="407" t="s">
        <v>282</v>
      </c>
      <c r="G19" s="909" t="s">
        <v>676</v>
      </c>
      <c r="H19" s="910"/>
      <c r="I19" s="910"/>
      <c r="J19" s="745"/>
    </row>
    <row r="20" spans="1:10" ht="13.5">
      <c r="A20"/>
      <c r="B20" s="607" t="s">
        <v>533</v>
      </c>
      <c r="C20" s="22" t="s">
        <v>130</v>
      </c>
      <c r="D20" s="21"/>
      <c r="E20" s="363" t="s">
        <v>700</v>
      </c>
      <c r="F20" s="407"/>
      <c r="G20" s="909"/>
      <c r="H20" s="910"/>
      <c r="I20" s="910"/>
      <c r="J20" s="745"/>
    </row>
    <row r="21" spans="1:10" ht="13.5">
      <c r="A21"/>
      <c r="B21" s="607" t="s">
        <v>534</v>
      </c>
      <c r="C21" s="22" t="s">
        <v>666</v>
      </c>
      <c r="D21" s="21"/>
      <c r="E21" s="363"/>
      <c r="F21" s="407"/>
      <c r="G21" s="909" t="s">
        <v>239</v>
      </c>
      <c r="H21" s="910"/>
      <c r="I21" s="910"/>
      <c r="J21" s="745"/>
    </row>
    <row r="22" spans="1:10" ht="13.5">
      <c r="A22"/>
      <c r="B22" s="606" t="s">
        <v>535</v>
      </c>
      <c r="C22" s="22" t="s">
        <v>666</v>
      </c>
      <c r="D22" s="21"/>
      <c r="E22" s="363" t="s">
        <v>666</v>
      </c>
      <c r="F22" s="407"/>
      <c r="G22" s="909"/>
      <c r="H22" s="910"/>
      <c r="I22" s="910"/>
      <c r="J22" s="745"/>
    </row>
    <row r="23" spans="1:10" ht="14.25" thickBot="1">
      <c r="A23"/>
      <c r="B23" s="609" t="s">
        <v>536</v>
      </c>
      <c r="C23" s="265" t="s">
        <v>72</v>
      </c>
      <c r="D23" s="57"/>
      <c r="E23" s="364" t="s">
        <v>72</v>
      </c>
      <c r="F23" s="178"/>
      <c r="G23" s="906"/>
      <c r="H23" s="907"/>
      <c r="I23" s="907"/>
      <c r="J23" s="908"/>
    </row>
    <row r="24" spans="1:10" ht="13.5">
      <c r="A24"/>
      <c r="B24" s="610" t="s">
        <v>537</v>
      </c>
      <c r="C24" s="341"/>
      <c r="D24" s="53" t="s">
        <v>170</v>
      </c>
      <c r="E24" s="365"/>
      <c r="F24" s="409" t="s">
        <v>666</v>
      </c>
      <c r="G24" s="900" t="s">
        <v>176</v>
      </c>
      <c r="H24" s="901"/>
      <c r="I24" s="901"/>
      <c r="J24" s="902"/>
    </row>
    <row r="25" spans="1:10" ht="13.5">
      <c r="A25"/>
      <c r="B25" s="606" t="s">
        <v>538</v>
      </c>
      <c r="C25" s="22" t="s">
        <v>72</v>
      </c>
      <c r="D25" s="21"/>
      <c r="E25" s="363"/>
      <c r="F25" s="407" t="s">
        <v>72</v>
      </c>
      <c r="G25" s="900" t="s">
        <v>30</v>
      </c>
      <c r="H25" s="901"/>
      <c r="I25" s="901"/>
      <c r="J25" s="902"/>
    </row>
    <row r="26" spans="1:10" ht="13.5">
      <c r="A26"/>
      <c r="B26" s="606" t="s">
        <v>539</v>
      </c>
      <c r="C26" s="22" t="s">
        <v>666</v>
      </c>
      <c r="D26" s="21"/>
      <c r="E26" s="363" t="s">
        <v>666</v>
      </c>
      <c r="F26" s="407"/>
      <c r="G26" s="900"/>
      <c r="H26" s="901"/>
      <c r="I26" s="901"/>
      <c r="J26" s="902"/>
    </row>
    <row r="27" spans="1:10" ht="13.5">
      <c r="A27"/>
      <c r="B27" s="606" t="s">
        <v>540</v>
      </c>
      <c r="C27" s="22" t="s">
        <v>19</v>
      </c>
      <c r="D27" s="21"/>
      <c r="E27" s="363" t="s">
        <v>19</v>
      </c>
      <c r="F27" s="407"/>
      <c r="G27" s="900" t="s">
        <v>908</v>
      </c>
      <c r="H27" s="901"/>
      <c r="I27" s="901"/>
      <c r="J27" s="902"/>
    </row>
    <row r="28" spans="1:10" ht="13.5">
      <c r="A28"/>
      <c r="B28" s="606" t="s">
        <v>541</v>
      </c>
      <c r="C28" s="22" t="s">
        <v>374</v>
      </c>
      <c r="D28" s="21"/>
      <c r="E28" s="363"/>
      <c r="F28" s="407" t="s">
        <v>651</v>
      </c>
      <c r="G28" s="900"/>
      <c r="H28" s="901"/>
      <c r="I28" s="901"/>
      <c r="J28" s="902"/>
    </row>
    <row r="29" spans="1:10" ht="42" customHeight="1">
      <c r="A29"/>
      <c r="B29" s="606" t="s">
        <v>542</v>
      </c>
      <c r="C29" s="22" t="s">
        <v>374</v>
      </c>
      <c r="D29" s="21"/>
      <c r="E29" s="363"/>
      <c r="F29" s="407" t="s">
        <v>374</v>
      </c>
      <c r="G29" s="922" t="s">
        <v>664</v>
      </c>
      <c r="H29" s="711"/>
      <c r="I29" s="711"/>
      <c r="J29" s="712"/>
    </row>
    <row r="30" spans="1:10" ht="42" customHeight="1">
      <c r="A30"/>
      <c r="B30" s="606" t="s">
        <v>543</v>
      </c>
      <c r="C30" s="22" t="s">
        <v>19</v>
      </c>
      <c r="D30" s="21"/>
      <c r="E30" s="363"/>
      <c r="F30" s="407" t="s">
        <v>740</v>
      </c>
      <c r="G30" s="903" t="s">
        <v>906</v>
      </c>
      <c r="H30" s="904"/>
      <c r="I30" s="904"/>
      <c r="J30" s="905"/>
    </row>
    <row r="31" spans="1:10" ht="13.5">
      <c r="A31"/>
      <c r="B31" s="607" t="s">
        <v>544</v>
      </c>
      <c r="C31" s="341" t="s">
        <v>374</v>
      </c>
      <c r="D31" s="53"/>
      <c r="E31" s="365" t="s">
        <v>374</v>
      </c>
      <c r="F31" s="409"/>
      <c r="G31" s="887"/>
      <c r="H31" s="888"/>
      <c r="I31" s="888"/>
      <c r="J31" s="889"/>
    </row>
    <row r="32" spans="1:10" ht="13.5">
      <c r="A32"/>
      <c r="B32" s="607" t="s">
        <v>632</v>
      </c>
      <c r="C32" s="22"/>
      <c r="D32" s="21" t="s">
        <v>674</v>
      </c>
      <c r="E32" s="363" t="s">
        <v>374</v>
      </c>
      <c r="F32" s="407"/>
      <c r="G32" s="887" t="s">
        <v>675</v>
      </c>
      <c r="H32" s="888"/>
      <c r="I32" s="888"/>
      <c r="J32" s="889"/>
    </row>
    <row r="33" spans="1:11" ht="14.25" thickBot="1">
      <c r="A33"/>
      <c r="B33" s="608" t="s">
        <v>633</v>
      </c>
      <c r="C33" s="349" t="s">
        <v>782</v>
      </c>
      <c r="D33" s="59"/>
      <c r="E33" s="193"/>
      <c r="F33" s="408" t="s">
        <v>666</v>
      </c>
      <c r="G33" s="890" t="s">
        <v>138</v>
      </c>
      <c r="H33" s="891"/>
      <c r="I33" s="891"/>
      <c r="J33" s="892"/>
      <c r="K33" t="s">
        <v>139</v>
      </c>
    </row>
    <row r="34" spans="1:10" ht="13.5">
      <c r="A34"/>
      <c r="B34" s="611" t="s">
        <v>634</v>
      </c>
      <c r="C34" s="80" t="s">
        <v>651</v>
      </c>
      <c r="D34" s="55"/>
      <c r="E34" s="362" t="s">
        <v>651</v>
      </c>
      <c r="F34" s="406"/>
      <c r="G34" s="897"/>
      <c r="H34" s="898"/>
      <c r="I34" s="898"/>
      <c r="J34" s="899"/>
    </row>
    <row r="35" spans="1:10" ht="13.5">
      <c r="A35"/>
      <c r="B35" s="606" t="s">
        <v>551</v>
      </c>
      <c r="C35" s="22" t="s">
        <v>204</v>
      </c>
      <c r="D35" s="21"/>
      <c r="E35" s="363"/>
      <c r="F35" s="407" t="s">
        <v>204</v>
      </c>
      <c r="G35" s="893" t="s">
        <v>208</v>
      </c>
      <c r="H35" s="888"/>
      <c r="I35" s="888"/>
      <c r="J35" s="889"/>
    </row>
    <row r="36" spans="1:10" ht="13.5">
      <c r="A36"/>
      <c r="B36" s="607" t="s">
        <v>552</v>
      </c>
      <c r="C36" s="22" t="s">
        <v>204</v>
      </c>
      <c r="D36" s="21"/>
      <c r="E36" s="363" t="s">
        <v>170</v>
      </c>
      <c r="F36" s="407"/>
      <c r="G36" s="893"/>
      <c r="H36" s="888"/>
      <c r="I36" s="888"/>
      <c r="J36" s="889"/>
    </row>
    <row r="37" spans="1:10" ht="13.5">
      <c r="A37"/>
      <c r="B37" s="606" t="s">
        <v>553</v>
      </c>
      <c r="C37" s="22" t="s">
        <v>651</v>
      </c>
      <c r="D37" s="21"/>
      <c r="E37" s="363"/>
      <c r="F37" s="407" t="s">
        <v>651</v>
      </c>
      <c r="G37" s="893" t="s">
        <v>665</v>
      </c>
      <c r="H37" s="888"/>
      <c r="I37" s="888"/>
      <c r="J37" s="889"/>
    </row>
    <row r="38" spans="1:10" ht="13.5">
      <c r="A38"/>
      <c r="B38" s="606" t="s">
        <v>554</v>
      </c>
      <c r="C38" s="22" t="s">
        <v>666</v>
      </c>
      <c r="D38" s="21"/>
      <c r="E38" s="363"/>
      <c r="F38" s="407" t="s">
        <v>666</v>
      </c>
      <c r="G38" s="893" t="s">
        <v>148</v>
      </c>
      <c r="H38" s="888"/>
      <c r="I38" s="888"/>
      <c r="J38" s="889"/>
    </row>
    <row r="39" spans="1:10" ht="13.5">
      <c r="A39"/>
      <c r="B39" s="606" t="s">
        <v>555</v>
      </c>
      <c r="C39" s="22"/>
      <c r="D39" s="21" t="s">
        <v>885</v>
      </c>
      <c r="E39" s="363" t="s">
        <v>885</v>
      </c>
      <c r="F39" s="407"/>
      <c r="G39" s="893"/>
      <c r="H39" s="888"/>
      <c r="I39" s="888"/>
      <c r="J39" s="889"/>
    </row>
    <row r="40" spans="1:10" ht="13.5">
      <c r="A40"/>
      <c r="B40" s="606" t="s">
        <v>556</v>
      </c>
      <c r="C40" s="22" t="s">
        <v>666</v>
      </c>
      <c r="D40" s="21"/>
      <c r="E40" s="363"/>
      <c r="F40" s="407" t="s">
        <v>666</v>
      </c>
      <c r="G40" s="893" t="s">
        <v>162</v>
      </c>
      <c r="H40" s="888"/>
      <c r="I40" s="888"/>
      <c r="J40" s="889"/>
    </row>
    <row r="41" spans="1:10" ht="13.5">
      <c r="A41"/>
      <c r="B41" s="606" t="s">
        <v>557</v>
      </c>
      <c r="C41" s="22"/>
      <c r="D41" s="21" t="s">
        <v>204</v>
      </c>
      <c r="E41" s="363"/>
      <c r="F41" s="407" t="s">
        <v>204</v>
      </c>
      <c r="G41" s="893" t="s">
        <v>212</v>
      </c>
      <c r="H41" s="888"/>
      <c r="I41" s="888"/>
      <c r="J41" s="889"/>
    </row>
    <row r="42" spans="1:10" ht="13.5">
      <c r="A42"/>
      <c r="B42" s="606" t="s">
        <v>558</v>
      </c>
      <c r="C42" s="22" t="s">
        <v>740</v>
      </c>
      <c r="D42" s="21"/>
      <c r="E42" s="363" t="s">
        <v>740</v>
      </c>
      <c r="F42" s="407"/>
      <c r="G42" s="893"/>
      <c r="H42" s="888"/>
      <c r="I42" s="888"/>
      <c r="J42" s="889"/>
    </row>
    <row r="43" spans="1:10" ht="14.25" thickBot="1">
      <c r="A43"/>
      <c r="B43" s="609" t="s">
        <v>559</v>
      </c>
      <c r="C43" s="265" t="s">
        <v>19</v>
      </c>
      <c r="D43" s="57"/>
      <c r="E43" s="364"/>
      <c r="F43" s="178" t="s">
        <v>19</v>
      </c>
      <c r="G43" s="894" t="s">
        <v>10</v>
      </c>
      <c r="H43" s="895"/>
      <c r="I43" s="895"/>
      <c r="J43" s="896"/>
    </row>
    <row r="44" spans="1:10" ht="13.5">
      <c r="A44"/>
      <c r="B44" s="610" t="s">
        <v>560</v>
      </c>
      <c r="C44" s="341" t="s">
        <v>19</v>
      </c>
      <c r="D44" s="53"/>
      <c r="E44" s="365"/>
      <c r="F44" s="409" t="s">
        <v>19</v>
      </c>
      <c r="G44" s="884" t="s">
        <v>884</v>
      </c>
      <c r="H44" s="885"/>
      <c r="I44" s="885"/>
      <c r="J44" s="886"/>
    </row>
    <row r="45" spans="1:10" ht="13.5">
      <c r="A45"/>
      <c r="B45" s="606" t="s">
        <v>561</v>
      </c>
      <c r="C45" s="22"/>
      <c r="D45" s="21" t="s">
        <v>885</v>
      </c>
      <c r="E45" s="363"/>
      <c r="F45" s="407" t="s">
        <v>885</v>
      </c>
      <c r="G45" s="887"/>
      <c r="H45" s="888"/>
      <c r="I45" s="888"/>
      <c r="J45" s="889"/>
    </row>
    <row r="46" spans="1:10" ht="13.5">
      <c r="A46"/>
      <c r="B46" s="606" t="s">
        <v>562</v>
      </c>
      <c r="C46" s="22" t="s">
        <v>19</v>
      </c>
      <c r="D46" s="21"/>
      <c r="E46" s="363" t="s">
        <v>19</v>
      </c>
      <c r="F46" s="407"/>
      <c r="G46" s="887"/>
      <c r="H46" s="888"/>
      <c r="I46" s="888"/>
      <c r="J46" s="889"/>
    </row>
    <row r="47" spans="1:10" ht="14.25" thickBot="1">
      <c r="A47"/>
      <c r="B47" s="612" t="s">
        <v>563</v>
      </c>
      <c r="C47" s="349" t="s">
        <v>19</v>
      </c>
      <c r="D47" s="59"/>
      <c r="E47" s="193" t="s">
        <v>19</v>
      </c>
      <c r="F47" s="408"/>
      <c r="G47" s="890"/>
      <c r="H47" s="891"/>
      <c r="I47" s="891"/>
      <c r="J47" s="892"/>
    </row>
    <row r="48" spans="1:10" ht="14.25" thickBot="1">
      <c r="A48"/>
      <c r="B48" s="272" t="s">
        <v>818</v>
      </c>
      <c r="C48" s="354">
        <f>COUNTA(C4:C47)</f>
        <v>37</v>
      </c>
      <c r="D48" s="351">
        <f>COUNTA(D4:D47)</f>
        <v>7</v>
      </c>
      <c r="E48" s="351">
        <f>COUNTA(E4:E47)</f>
        <v>20</v>
      </c>
      <c r="F48" s="368">
        <f>COUNTA(F4:F47)</f>
        <v>23</v>
      </c>
      <c r="G48" s="881"/>
      <c r="H48" s="882"/>
      <c r="I48" s="882"/>
      <c r="J48" s="883"/>
    </row>
    <row r="49" ht="13.5">
      <c r="A49"/>
    </row>
    <row r="52" spans="3:6" ht="13.5">
      <c r="C52"/>
      <c r="D52"/>
      <c r="E52"/>
      <c r="F52"/>
    </row>
    <row r="53" spans="3:6" ht="13.5">
      <c r="C53"/>
      <c r="D53"/>
      <c r="E53"/>
      <c r="F53"/>
    </row>
    <row r="54" spans="3:6" ht="13.5">
      <c r="C54"/>
      <c r="D54"/>
      <c r="E54"/>
      <c r="F54"/>
    </row>
    <row r="55" spans="3:6" ht="13.5">
      <c r="C55"/>
      <c r="D55"/>
      <c r="E55"/>
      <c r="F55"/>
    </row>
    <row r="56" spans="3:6" ht="13.5">
      <c r="C56"/>
      <c r="D56"/>
      <c r="E56"/>
      <c r="F56"/>
    </row>
    <row r="57" spans="3:6" ht="13.5">
      <c r="C57"/>
      <c r="D57"/>
      <c r="E57"/>
      <c r="F57"/>
    </row>
    <row r="58" spans="3:6" ht="13.5">
      <c r="C58"/>
      <c r="D58"/>
      <c r="E58"/>
      <c r="F58"/>
    </row>
    <row r="59" spans="3:6" ht="13.5">
      <c r="C59"/>
      <c r="D59"/>
      <c r="E59"/>
      <c r="F59"/>
    </row>
    <row r="60" spans="3:6" ht="13.5">
      <c r="C60"/>
      <c r="D60"/>
      <c r="E60"/>
      <c r="F60"/>
    </row>
    <row r="61" spans="3:6" ht="13.5">
      <c r="C61"/>
      <c r="D61"/>
      <c r="E61"/>
      <c r="F61"/>
    </row>
    <row r="62" spans="3:6" ht="13.5">
      <c r="C62"/>
      <c r="D62"/>
      <c r="E62"/>
      <c r="F62"/>
    </row>
    <row r="63" spans="3:6" ht="13.5">
      <c r="C63"/>
      <c r="D63"/>
      <c r="E63"/>
      <c r="F63"/>
    </row>
    <row r="64" spans="3:6" ht="13.5">
      <c r="C64"/>
      <c r="D64"/>
      <c r="E64"/>
      <c r="F64"/>
    </row>
    <row r="65" spans="3:6" ht="13.5">
      <c r="C65"/>
      <c r="D65"/>
      <c r="E65"/>
      <c r="F65"/>
    </row>
    <row r="66" spans="3:6" ht="13.5">
      <c r="C66"/>
      <c r="D66"/>
      <c r="E66"/>
      <c r="F66"/>
    </row>
    <row r="67" spans="3:6" ht="13.5">
      <c r="C67"/>
      <c r="D67"/>
      <c r="E67"/>
      <c r="F67"/>
    </row>
    <row r="68" spans="3:6" ht="13.5">
      <c r="C68"/>
      <c r="D68"/>
      <c r="E68"/>
      <c r="F68"/>
    </row>
    <row r="69" spans="3:6" ht="13.5">
      <c r="C69"/>
      <c r="D69"/>
      <c r="E69"/>
      <c r="F69"/>
    </row>
    <row r="70" spans="3:6" ht="13.5">
      <c r="C70"/>
      <c r="D70"/>
      <c r="E70"/>
      <c r="F70"/>
    </row>
    <row r="71" spans="3:6" ht="13.5">
      <c r="C71"/>
      <c r="D71"/>
      <c r="E71"/>
      <c r="F71"/>
    </row>
    <row r="72" spans="3:6" ht="13.5">
      <c r="C72"/>
      <c r="D72"/>
      <c r="E72"/>
      <c r="F72"/>
    </row>
    <row r="73" spans="3:6" ht="13.5">
      <c r="C73"/>
      <c r="D73"/>
      <c r="E73"/>
      <c r="F73"/>
    </row>
    <row r="74" spans="3:6" ht="13.5">
      <c r="C74"/>
      <c r="D74"/>
      <c r="E74"/>
      <c r="F74"/>
    </row>
    <row r="75" spans="3:6" ht="13.5">
      <c r="C75"/>
      <c r="D75"/>
      <c r="E75"/>
      <c r="F75"/>
    </row>
    <row r="76" spans="3:6" ht="13.5">
      <c r="C76"/>
      <c r="D76"/>
      <c r="E76"/>
      <c r="F76"/>
    </row>
    <row r="77" spans="3:6" ht="13.5">
      <c r="C77"/>
      <c r="D77"/>
      <c r="E77"/>
      <c r="F77"/>
    </row>
    <row r="78" spans="3:6" ht="13.5">
      <c r="C78"/>
      <c r="D78"/>
      <c r="E78"/>
      <c r="F78"/>
    </row>
    <row r="79" spans="3:6" ht="13.5">
      <c r="C79"/>
      <c r="D79"/>
      <c r="E79"/>
      <c r="F79"/>
    </row>
    <row r="80" spans="3:6" ht="13.5">
      <c r="C80"/>
      <c r="D80"/>
      <c r="E80"/>
      <c r="F80"/>
    </row>
    <row r="81" spans="3:6" ht="13.5">
      <c r="C81"/>
      <c r="D81"/>
      <c r="E81"/>
      <c r="F81"/>
    </row>
    <row r="82" spans="3:6" ht="13.5">
      <c r="C82"/>
      <c r="D82"/>
      <c r="E82"/>
      <c r="F82"/>
    </row>
    <row r="83" spans="3:6" ht="13.5">
      <c r="C83"/>
      <c r="D83"/>
      <c r="E83"/>
      <c r="F83"/>
    </row>
    <row r="84" spans="3:6" ht="13.5">
      <c r="C84"/>
      <c r="D84"/>
      <c r="E84"/>
      <c r="F84"/>
    </row>
    <row r="85" spans="3:6" ht="13.5">
      <c r="C85"/>
      <c r="D85"/>
      <c r="E85"/>
      <c r="F85"/>
    </row>
    <row r="86" spans="3:6" ht="13.5">
      <c r="C86"/>
      <c r="D86"/>
      <c r="E86"/>
      <c r="F86"/>
    </row>
    <row r="87" spans="3:6" ht="13.5">
      <c r="C87"/>
      <c r="D87"/>
      <c r="E87"/>
      <c r="F87"/>
    </row>
    <row r="88" spans="3:6" ht="13.5">
      <c r="C88"/>
      <c r="D88"/>
      <c r="E88"/>
      <c r="F88"/>
    </row>
    <row r="89" spans="3:6" ht="13.5">
      <c r="C89"/>
      <c r="D89"/>
      <c r="E89"/>
      <c r="F89"/>
    </row>
    <row r="90" spans="3:6" ht="13.5">
      <c r="C90"/>
      <c r="D90"/>
      <c r="E90"/>
      <c r="F90"/>
    </row>
    <row r="91" spans="3:6" ht="13.5">
      <c r="C91"/>
      <c r="D91"/>
      <c r="E91"/>
      <c r="F91"/>
    </row>
    <row r="92" spans="3:6" ht="13.5">
      <c r="C92"/>
      <c r="D92"/>
      <c r="E92"/>
      <c r="F92"/>
    </row>
    <row r="93" spans="3:6" ht="13.5">
      <c r="C93"/>
      <c r="D93"/>
      <c r="E93"/>
      <c r="F93"/>
    </row>
    <row r="94" spans="3:6" ht="13.5">
      <c r="C94"/>
      <c r="D94"/>
      <c r="E94"/>
      <c r="F94"/>
    </row>
    <row r="95" spans="3:6" ht="13.5">
      <c r="C95"/>
      <c r="D95"/>
      <c r="E95"/>
      <c r="F95"/>
    </row>
    <row r="96" spans="3:6" ht="13.5">
      <c r="C96"/>
      <c r="D96"/>
      <c r="E96"/>
      <c r="F96"/>
    </row>
    <row r="97" spans="3:6" ht="13.5">
      <c r="C97"/>
      <c r="D97"/>
      <c r="E97"/>
      <c r="F97"/>
    </row>
    <row r="98" spans="3:6" ht="13.5">
      <c r="C98"/>
      <c r="D98"/>
      <c r="E98"/>
      <c r="F98"/>
    </row>
    <row r="99" spans="3:6" ht="13.5">
      <c r="C99"/>
      <c r="D99"/>
      <c r="E99"/>
      <c r="F99"/>
    </row>
    <row r="100" spans="3:6" ht="13.5">
      <c r="C100"/>
      <c r="D100"/>
      <c r="E100"/>
      <c r="F100"/>
    </row>
    <row r="101" spans="3:6" ht="13.5">
      <c r="C101"/>
      <c r="D101"/>
      <c r="E101"/>
      <c r="F101"/>
    </row>
    <row r="102" spans="3:6" ht="13.5">
      <c r="C102"/>
      <c r="D102"/>
      <c r="E102"/>
      <c r="F102"/>
    </row>
    <row r="103" spans="3:6" ht="13.5">
      <c r="C103"/>
      <c r="D103"/>
      <c r="E103"/>
      <c r="F103"/>
    </row>
    <row r="104" spans="3:6" ht="13.5">
      <c r="C104"/>
      <c r="D104"/>
      <c r="E104"/>
      <c r="F104"/>
    </row>
    <row r="105" spans="3:6" ht="13.5">
      <c r="C105"/>
      <c r="D105"/>
      <c r="E105"/>
      <c r="F105"/>
    </row>
    <row r="106" spans="3:6" ht="13.5">
      <c r="C106"/>
      <c r="D106"/>
      <c r="E106"/>
      <c r="F106"/>
    </row>
    <row r="107" spans="3:6" ht="13.5">
      <c r="C107"/>
      <c r="D107"/>
      <c r="E107"/>
      <c r="F107"/>
    </row>
    <row r="108" spans="3:6" ht="13.5">
      <c r="C108"/>
      <c r="D108"/>
      <c r="E108"/>
      <c r="F108"/>
    </row>
    <row r="109" spans="3:6" ht="13.5">
      <c r="C109"/>
      <c r="D109"/>
      <c r="E109"/>
      <c r="F109"/>
    </row>
    <row r="110" spans="3:6" ht="13.5">
      <c r="C110"/>
      <c r="D110"/>
      <c r="E110"/>
      <c r="F110"/>
    </row>
    <row r="111" spans="3:6" ht="13.5">
      <c r="C111"/>
      <c r="D111"/>
      <c r="E111"/>
      <c r="F111"/>
    </row>
    <row r="112" spans="3:6" ht="13.5">
      <c r="C112"/>
      <c r="D112"/>
      <c r="E112"/>
      <c r="F112"/>
    </row>
    <row r="113" spans="3:6" ht="13.5">
      <c r="C113"/>
      <c r="D113"/>
      <c r="E113"/>
      <c r="F113"/>
    </row>
    <row r="114" spans="3:6" ht="13.5">
      <c r="C114"/>
      <c r="D114"/>
      <c r="E114"/>
      <c r="F114"/>
    </row>
    <row r="115" spans="3:6" ht="13.5">
      <c r="C115"/>
      <c r="D115"/>
      <c r="E115"/>
      <c r="F115"/>
    </row>
    <row r="116" spans="3:6" ht="13.5">
      <c r="C116"/>
      <c r="D116"/>
      <c r="E116"/>
      <c r="F116"/>
    </row>
    <row r="117" spans="3:6" ht="13.5">
      <c r="C117"/>
      <c r="D117"/>
      <c r="E117"/>
      <c r="F117"/>
    </row>
    <row r="118" spans="3:6" ht="13.5">
      <c r="C118"/>
      <c r="D118"/>
      <c r="E118"/>
      <c r="F118"/>
    </row>
    <row r="119" spans="3:6" ht="13.5">
      <c r="C119"/>
      <c r="D119"/>
      <c r="E119"/>
      <c r="F119"/>
    </row>
    <row r="120" spans="3:6" ht="13.5">
      <c r="C120"/>
      <c r="D120"/>
      <c r="E120"/>
      <c r="F120"/>
    </row>
    <row r="121" spans="3:6" ht="13.5">
      <c r="C121"/>
      <c r="D121"/>
      <c r="E121"/>
      <c r="F121"/>
    </row>
    <row r="122" spans="3:6" ht="13.5">
      <c r="C122"/>
      <c r="D122"/>
      <c r="E122"/>
      <c r="F122"/>
    </row>
    <row r="123" spans="3:6" ht="13.5">
      <c r="C123"/>
      <c r="D123"/>
      <c r="E123"/>
      <c r="F123"/>
    </row>
    <row r="124" spans="3:6" ht="13.5">
      <c r="C124"/>
      <c r="D124"/>
      <c r="E124"/>
      <c r="F124"/>
    </row>
    <row r="125" spans="3:6" ht="13.5">
      <c r="C125"/>
      <c r="D125"/>
      <c r="E125"/>
      <c r="F125"/>
    </row>
    <row r="126" spans="3:6" ht="13.5">
      <c r="C126"/>
      <c r="D126"/>
      <c r="E126"/>
      <c r="F126"/>
    </row>
    <row r="127" spans="3:6" ht="13.5">
      <c r="C127"/>
      <c r="D127"/>
      <c r="E127"/>
      <c r="F127"/>
    </row>
    <row r="128" spans="3:6" ht="13.5">
      <c r="C128"/>
      <c r="D128"/>
      <c r="E128"/>
      <c r="F128"/>
    </row>
    <row r="129" spans="3:6" ht="13.5">
      <c r="C129"/>
      <c r="D129"/>
      <c r="E129"/>
      <c r="F129"/>
    </row>
    <row r="130" spans="3:6" ht="13.5">
      <c r="C130"/>
      <c r="D130"/>
      <c r="E130"/>
      <c r="F130"/>
    </row>
    <row r="131" spans="3:6" ht="13.5">
      <c r="C131"/>
      <c r="D131"/>
      <c r="E131"/>
      <c r="F131"/>
    </row>
    <row r="132" spans="3:6" ht="13.5">
      <c r="C132"/>
      <c r="D132"/>
      <c r="E132"/>
      <c r="F132"/>
    </row>
    <row r="133" spans="3:6" ht="13.5">
      <c r="C133"/>
      <c r="D133"/>
      <c r="E133"/>
      <c r="F133"/>
    </row>
    <row r="134" spans="3:6" ht="13.5">
      <c r="C134"/>
      <c r="D134"/>
      <c r="E134"/>
      <c r="F134"/>
    </row>
    <row r="135" spans="3:6" ht="13.5">
      <c r="C135"/>
      <c r="D135"/>
      <c r="E135"/>
      <c r="F135"/>
    </row>
    <row r="136" spans="3:6" ht="13.5">
      <c r="C136"/>
      <c r="D136"/>
      <c r="E136"/>
      <c r="F136"/>
    </row>
    <row r="137" spans="3:6" ht="13.5">
      <c r="C137"/>
      <c r="D137"/>
      <c r="E137"/>
      <c r="F137"/>
    </row>
    <row r="138" spans="3:6" ht="13.5">
      <c r="C138"/>
      <c r="D138"/>
      <c r="E138"/>
      <c r="F138"/>
    </row>
    <row r="139" spans="3:6" ht="13.5">
      <c r="C139"/>
      <c r="D139"/>
      <c r="E139"/>
      <c r="F139"/>
    </row>
    <row r="140" spans="3:6" ht="13.5">
      <c r="C140"/>
      <c r="D140"/>
      <c r="E140"/>
      <c r="F140"/>
    </row>
    <row r="141" spans="3:6" ht="13.5">
      <c r="C141"/>
      <c r="D141"/>
      <c r="E141"/>
      <c r="F141"/>
    </row>
    <row r="142" spans="3:6" ht="13.5">
      <c r="C142"/>
      <c r="D142"/>
      <c r="E142"/>
      <c r="F142"/>
    </row>
    <row r="143" spans="3:6" ht="13.5">
      <c r="C143"/>
      <c r="D143"/>
      <c r="E143"/>
      <c r="F143"/>
    </row>
    <row r="144" spans="3:6" ht="13.5">
      <c r="C144"/>
      <c r="D144"/>
      <c r="E144"/>
      <c r="F144"/>
    </row>
    <row r="145" spans="3:6" ht="13.5">
      <c r="C145"/>
      <c r="D145"/>
      <c r="E145"/>
      <c r="F145"/>
    </row>
    <row r="146" spans="3:6" ht="13.5">
      <c r="C146"/>
      <c r="D146"/>
      <c r="E146"/>
      <c r="F146"/>
    </row>
    <row r="147" spans="3:6" ht="13.5">
      <c r="C147"/>
      <c r="D147"/>
      <c r="E147"/>
      <c r="F147"/>
    </row>
    <row r="148" spans="3:6" ht="13.5">
      <c r="C148"/>
      <c r="D148"/>
      <c r="E148"/>
      <c r="F148"/>
    </row>
    <row r="149" spans="3:6" ht="13.5">
      <c r="C149"/>
      <c r="D149"/>
      <c r="E149"/>
      <c r="F149"/>
    </row>
    <row r="150" spans="3:6" ht="13.5">
      <c r="C150"/>
      <c r="D150"/>
      <c r="E150"/>
      <c r="F150"/>
    </row>
    <row r="151" spans="3:6" ht="13.5">
      <c r="C151"/>
      <c r="D151"/>
      <c r="E151"/>
      <c r="F151"/>
    </row>
    <row r="152" spans="3:6" ht="13.5">
      <c r="C152"/>
      <c r="D152"/>
      <c r="E152"/>
      <c r="F152"/>
    </row>
    <row r="153" spans="3:6" ht="13.5">
      <c r="C153"/>
      <c r="D153"/>
      <c r="E153"/>
      <c r="F153"/>
    </row>
    <row r="154" spans="3:6" ht="13.5">
      <c r="C154"/>
      <c r="D154"/>
      <c r="E154"/>
      <c r="F154"/>
    </row>
    <row r="155" spans="3:6" ht="13.5">
      <c r="C155"/>
      <c r="D155"/>
      <c r="E155"/>
      <c r="F155"/>
    </row>
    <row r="156" spans="3:6" ht="13.5">
      <c r="C156"/>
      <c r="D156"/>
      <c r="E156"/>
      <c r="F156"/>
    </row>
    <row r="157" spans="3:6" ht="13.5">
      <c r="C157"/>
      <c r="D157"/>
      <c r="E157"/>
      <c r="F157"/>
    </row>
    <row r="158" spans="3:6" ht="13.5">
      <c r="C158"/>
      <c r="D158"/>
      <c r="E158"/>
      <c r="F158"/>
    </row>
    <row r="159" spans="3:6" ht="13.5">
      <c r="C159"/>
      <c r="D159"/>
      <c r="E159"/>
      <c r="F159"/>
    </row>
    <row r="160" spans="3:6" ht="13.5">
      <c r="C160"/>
      <c r="D160"/>
      <c r="E160"/>
      <c r="F160"/>
    </row>
    <row r="161" spans="3:6" ht="13.5">
      <c r="C161"/>
      <c r="D161"/>
      <c r="E161"/>
      <c r="F161"/>
    </row>
    <row r="162" spans="3:6" ht="13.5">
      <c r="C162"/>
      <c r="D162"/>
      <c r="E162"/>
      <c r="F162"/>
    </row>
    <row r="163" spans="3:6" ht="13.5">
      <c r="C163"/>
      <c r="D163"/>
      <c r="E163"/>
      <c r="F163"/>
    </row>
    <row r="164" spans="3:6" ht="13.5">
      <c r="C164"/>
      <c r="D164"/>
      <c r="E164"/>
      <c r="F164"/>
    </row>
    <row r="165" spans="3:6" ht="13.5">
      <c r="C165"/>
      <c r="D165"/>
      <c r="E165"/>
      <c r="F165"/>
    </row>
    <row r="166" spans="3:6" ht="13.5">
      <c r="C166"/>
      <c r="D166"/>
      <c r="E166"/>
      <c r="F166"/>
    </row>
    <row r="167" spans="3:6" ht="13.5">
      <c r="C167"/>
      <c r="D167"/>
      <c r="E167"/>
      <c r="F167"/>
    </row>
    <row r="168" spans="3:6" ht="13.5">
      <c r="C168"/>
      <c r="D168"/>
      <c r="E168"/>
      <c r="F168"/>
    </row>
    <row r="169" spans="3:6" ht="13.5">
      <c r="C169"/>
      <c r="D169"/>
      <c r="E169"/>
      <c r="F169"/>
    </row>
    <row r="170" spans="3:6" ht="13.5">
      <c r="C170"/>
      <c r="D170"/>
      <c r="E170"/>
      <c r="F170"/>
    </row>
    <row r="171" spans="3:6" ht="13.5">
      <c r="C171"/>
      <c r="D171"/>
      <c r="E171"/>
      <c r="F171"/>
    </row>
    <row r="172" spans="3:6" ht="13.5">
      <c r="C172"/>
      <c r="D172"/>
      <c r="E172"/>
      <c r="F172"/>
    </row>
    <row r="173" spans="3:6" ht="13.5">
      <c r="C173"/>
      <c r="D173"/>
      <c r="E173"/>
      <c r="F173"/>
    </row>
    <row r="174" spans="3:6" ht="13.5">
      <c r="C174"/>
      <c r="D174"/>
      <c r="E174"/>
      <c r="F174"/>
    </row>
    <row r="175" spans="3:6" ht="13.5">
      <c r="C175"/>
      <c r="D175"/>
      <c r="E175"/>
      <c r="F175"/>
    </row>
    <row r="176" spans="3:6" ht="13.5">
      <c r="C176"/>
      <c r="D176"/>
      <c r="E176"/>
      <c r="F176"/>
    </row>
    <row r="177" spans="3:6" ht="13.5">
      <c r="C177"/>
      <c r="D177"/>
      <c r="E177"/>
      <c r="F177"/>
    </row>
    <row r="178" spans="3:6" ht="13.5">
      <c r="C178"/>
      <c r="D178"/>
      <c r="E178"/>
      <c r="F178"/>
    </row>
    <row r="179" spans="3:6" ht="13.5">
      <c r="C179"/>
      <c r="D179"/>
      <c r="E179"/>
      <c r="F179"/>
    </row>
    <row r="180" spans="3:6" ht="13.5">
      <c r="C180"/>
      <c r="D180"/>
      <c r="E180"/>
      <c r="F180"/>
    </row>
    <row r="181" spans="3:6" ht="13.5">
      <c r="C181"/>
      <c r="D181"/>
      <c r="E181"/>
      <c r="F181"/>
    </row>
    <row r="182" spans="3:6" ht="13.5">
      <c r="C182"/>
      <c r="D182"/>
      <c r="E182"/>
      <c r="F182"/>
    </row>
    <row r="183" spans="3:6" ht="13.5">
      <c r="C183"/>
      <c r="D183"/>
      <c r="E183"/>
      <c r="F183"/>
    </row>
    <row r="184" spans="3:6" ht="13.5">
      <c r="C184"/>
      <c r="D184"/>
      <c r="E184"/>
      <c r="F184"/>
    </row>
    <row r="185" spans="3:6" ht="13.5">
      <c r="C185"/>
      <c r="D185"/>
      <c r="E185"/>
      <c r="F185"/>
    </row>
    <row r="186" spans="3:6" ht="13.5">
      <c r="C186"/>
      <c r="D186"/>
      <c r="E186"/>
      <c r="F186"/>
    </row>
    <row r="187" spans="3:6" ht="13.5">
      <c r="C187"/>
      <c r="D187"/>
      <c r="E187"/>
      <c r="F187"/>
    </row>
    <row r="188" spans="3:6" ht="13.5">
      <c r="C188"/>
      <c r="D188"/>
      <c r="E188"/>
      <c r="F188"/>
    </row>
    <row r="189" spans="3:6" ht="13.5">
      <c r="C189"/>
      <c r="D189"/>
      <c r="E189"/>
      <c r="F189"/>
    </row>
    <row r="190" spans="3:6" ht="13.5">
      <c r="C190"/>
      <c r="D190"/>
      <c r="E190"/>
      <c r="F190"/>
    </row>
    <row r="191" spans="3:6" ht="13.5">
      <c r="C191"/>
      <c r="D191"/>
      <c r="E191"/>
      <c r="F191"/>
    </row>
    <row r="192" spans="3:6" ht="13.5">
      <c r="C192"/>
      <c r="D192"/>
      <c r="E192"/>
      <c r="F192"/>
    </row>
    <row r="193" spans="3:6" ht="13.5">
      <c r="C193"/>
      <c r="D193"/>
      <c r="E193"/>
      <c r="F193"/>
    </row>
    <row r="194" spans="3:6" ht="13.5">
      <c r="C194"/>
      <c r="D194"/>
      <c r="E194"/>
      <c r="F194"/>
    </row>
    <row r="195" spans="3:6" ht="13.5">
      <c r="C195"/>
      <c r="D195"/>
      <c r="E195"/>
      <c r="F195"/>
    </row>
    <row r="196" spans="3:6" ht="13.5">
      <c r="C196"/>
      <c r="D196"/>
      <c r="E196"/>
      <c r="F196"/>
    </row>
    <row r="197" spans="3:6" ht="13.5">
      <c r="C197"/>
      <c r="D197"/>
      <c r="E197"/>
      <c r="F197"/>
    </row>
    <row r="198" spans="3:6" ht="13.5">
      <c r="C198"/>
      <c r="D198"/>
      <c r="E198"/>
      <c r="F198"/>
    </row>
    <row r="199" spans="3:6" ht="13.5">
      <c r="C199"/>
      <c r="D199"/>
      <c r="E199"/>
      <c r="F199"/>
    </row>
    <row r="200" spans="3:6" ht="13.5">
      <c r="C200"/>
      <c r="D200"/>
      <c r="E200"/>
      <c r="F200"/>
    </row>
    <row r="201" spans="3:6" ht="13.5">
      <c r="C201"/>
      <c r="D201"/>
      <c r="E201"/>
      <c r="F201"/>
    </row>
    <row r="202" spans="3:6" ht="13.5">
      <c r="C202"/>
      <c r="D202"/>
      <c r="E202"/>
      <c r="F202"/>
    </row>
    <row r="203" spans="3:6" ht="13.5">
      <c r="C203"/>
      <c r="D203"/>
      <c r="E203"/>
      <c r="F203"/>
    </row>
    <row r="204" spans="3:6" ht="13.5">
      <c r="C204"/>
      <c r="D204"/>
      <c r="E204"/>
      <c r="F204"/>
    </row>
    <row r="205" spans="3:6" ht="13.5">
      <c r="C205"/>
      <c r="D205"/>
      <c r="E205"/>
      <c r="F205"/>
    </row>
    <row r="206" spans="3:6" ht="13.5">
      <c r="C206"/>
      <c r="D206"/>
      <c r="E206"/>
      <c r="F206"/>
    </row>
    <row r="207" spans="3:6" ht="13.5">
      <c r="C207"/>
      <c r="D207"/>
      <c r="E207"/>
      <c r="F207"/>
    </row>
    <row r="208" spans="3:6" ht="13.5">
      <c r="C208"/>
      <c r="D208"/>
      <c r="E208"/>
      <c r="F208"/>
    </row>
    <row r="209" spans="3:6" ht="13.5">
      <c r="C209"/>
      <c r="D209"/>
      <c r="E209"/>
      <c r="F209"/>
    </row>
    <row r="210" spans="3:6" ht="13.5">
      <c r="C210"/>
      <c r="D210"/>
      <c r="E210"/>
      <c r="F210"/>
    </row>
    <row r="211" spans="3:6" ht="13.5">
      <c r="C211"/>
      <c r="D211"/>
      <c r="E211"/>
      <c r="F211"/>
    </row>
    <row r="212" spans="3:6" ht="13.5">
      <c r="C212"/>
      <c r="D212"/>
      <c r="E212"/>
      <c r="F212"/>
    </row>
    <row r="213" spans="3:6" ht="13.5">
      <c r="C213"/>
      <c r="D213"/>
      <c r="E213"/>
      <c r="F213"/>
    </row>
    <row r="214" spans="3:6" ht="13.5">
      <c r="C214"/>
      <c r="D214"/>
      <c r="E214"/>
      <c r="F214"/>
    </row>
    <row r="215" spans="3:6" ht="13.5">
      <c r="C215"/>
      <c r="D215"/>
      <c r="E215"/>
      <c r="F215"/>
    </row>
    <row r="216" spans="3:6" ht="13.5">
      <c r="C216"/>
      <c r="D216"/>
      <c r="E216"/>
      <c r="F216"/>
    </row>
    <row r="217" spans="3:6" ht="13.5">
      <c r="C217"/>
      <c r="D217"/>
      <c r="E217"/>
      <c r="F217"/>
    </row>
    <row r="218" spans="3:6" ht="13.5">
      <c r="C218"/>
      <c r="D218"/>
      <c r="E218"/>
      <c r="F218"/>
    </row>
    <row r="219" spans="3:6" ht="13.5">
      <c r="C219"/>
      <c r="D219"/>
      <c r="E219"/>
      <c r="F219"/>
    </row>
    <row r="220" spans="3:6" ht="13.5">
      <c r="C220"/>
      <c r="D220"/>
      <c r="E220"/>
      <c r="F220"/>
    </row>
    <row r="221" spans="3:6" ht="13.5">
      <c r="C221"/>
      <c r="D221"/>
      <c r="E221"/>
      <c r="F221"/>
    </row>
    <row r="222" spans="3:6" ht="13.5">
      <c r="C222"/>
      <c r="D222"/>
      <c r="E222"/>
      <c r="F222"/>
    </row>
    <row r="223" spans="3:6" ht="13.5">
      <c r="C223"/>
      <c r="D223"/>
      <c r="E223"/>
      <c r="F223"/>
    </row>
    <row r="224" spans="3:6" ht="13.5">
      <c r="C224"/>
      <c r="D224"/>
      <c r="E224"/>
      <c r="F224"/>
    </row>
    <row r="225" spans="3:6" ht="13.5">
      <c r="C225"/>
      <c r="D225"/>
      <c r="E225"/>
      <c r="F225"/>
    </row>
    <row r="226" spans="3:6" ht="13.5">
      <c r="C226"/>
      <c r="D226"/>
      <c r="E226"/>
      <c r="F226"/>
    </row>
    <row r="227" spans="3:6" ht="13.5">
      <c r="C227"/>
      <c r="D227"/>
      <c r="E227"/>
      <c r="F227"/>
    </row>
    <row r="228" spans="3:6" ht="13.5">
      <c r="C228"/>
      <c r="D228"/>
      <c r="E228"/>
      <c r="F228"/>
    </row>
    <row r="229" spans="3:6" ht="13.5">
      <c r="C229"/>
      <c r="D229"/>
      <c r="E229"/>
      <c r="F229"/>
    </row>
    <row r="230" spans="3:6" ht="13.5">
      <c r="C230"/>
      <c r="D230"/>
      <c r="E230"/>
      <c r="F230"/>
    </row>
    <row r="231" spans="3:6" ht="13.5">
      <c r="C231"/>
      <c r="D231"/>
      <c r="E231"/>
      <c r="F231"/>
    </row>
    <row r="232" spans="3:6" ht="13.5">
      <c r="C232"/>
      <c r="D232"/>
      <c r="E232"/>
      <c r="F232"/>
    </row>
    <row r="233" spans="3:6" ht="13.5">
      <c r="C233"/>
      <c r="D233"/>
      <c r="E233"/>
      <c r="F233"/>
    </row>
    <row r="234" spans="3:6" ht="13.5">
      <c r="C234"/>
      <c r="D234"/>
      <c r="E234"/>
      <c r="F234"/>
    </row>
    <row r="235" spans="3:6" ht="13.5">
      <c r="C235"/>
      <c r="D235"/>
      <c r="E235"/>
      <c r="F235"/>
    </row>
    <row r="236" spans="3:6" ht="13.5">
      <c r="C236"/>
      <c r="D236"/>
      <c r="E236"/>
      <c r="F236"/>
    </row>
    <row r="237" spans="3:6" ht="13.5">
      <c r="C237"/>
      <c r="D237"/>
      <c r="E237"/>
      <c r="F237"/>
    </row>
    <row r="238" spans="3:6" ht="13.5">
      <c r="C238"/>
      <c r="D238"/>
      <c r="E238"/>
      <c r="F238"/>
    </row>
    <row r="239" spans="3:6" ht="13.5">
      <c r="C239"/>
      <c r="D239"/>
      <c r="E239"/>
      <c r="F239"/>
    </row>
    <row r="240" spans="3:6" ht="13.5">
      <c r="C240"/>
      <c r="D240"/>
      <c r="E240"/>
      <c r="F240"/>
    </row>
    <row r="241" spans="3:6" ht="13.5">
      <c r="C241"/>
      <c r="D241"/>
      <c r="E241"/>
      <c r="F241"/>
    </row>
    <row r="242" spans="3:6" ht="13.5">
      <c r="C242"/>
      <c r="D242"/>
      <c r="E242"/>
      <c r="F242"/>
    </row>
    <row r="243" spans="3:6" ht="13.5">
      <c r="C243"/>
      <c r="D243"/>
      <c r="E243"/>
      <c r="F243"/>
    </row>
    <row r="244" spans="3:6" ht="13.5">
      <c r="C244"/>
      <c r="D244"/>
      <c r="E244"/>
      <c r="F244"/>
    </row>
    <row r="245" spans="3:6" ht="13.5">
      <c r="C245"/>
      <c r="D245"/>
      <c r="E245"/>
      <c r="F245"/>
    </row>
    <row r="246" spans="3:6" ht="13.5">
      <c r="C246"/>
      <c r="D246"/>
      <c r="E246"/>
      <c r="F246"/>
    </row>
    <row r="247" spans="3:6" ht="13.5">
      <c r="C247"/>
      <c r="D247"/>
      <c r="E247"/>
      <c r="F247"/>
    </row>
    <row r="248" spans="3:6" ht="13.5">
      <c r="C248"/>
      <c r="D248"/>
      <c r="E248"/>
      <c r="F248"/>
    </row>
    <row r="249" spans="3:6" ht="13.5">
      <c r="C249"/>
      <c r="D249"/>
      <c r="E249"/>
      <c r="F249"/>
    </row>
    <row r="250" spans="3:6" ht="13.5">
      <c r="C250"/>
      <c r="D250"/>
      <c r="E250"/>
      <c r="F250"/>
    </row>
    <row r="251" spans="3:6" ht="13.5">
      <c r="C251"/>
      <c r="D251"/>
      <c r="E251"/>
      <c r="F251"/>
    </row>
    <row r="252" spans="3:6" ht="13.5">
      <c r="C252"/>
      <c r="D252"/>
      <c r="E252"/>
      <c r="F252"/>
    </row>
    <row r="253" spans="3:6" ht="13.5">
      <c r="C253"/>
      <c r="D253"/>
      <c r="E253"/>
      <c r="F253"/>
    </row>
    <row r="254" spans="3:6" ht="13.5">
      <c r="C254"/>
      <c r="D254"/>
      <c r="E254"/>
      <c r="F254"/>
    </row>
    <row r="255" spans="3:6" ht="13.5">
      <c r="C255"/>
      <c r="D255"/>
      <c r="E255"/>
      <c r="F255"/>
    </row>
    <row r="256" spans="3:6" ht="13.5">
      <c r="C256"/>
      <c r="D256"/>
      <c r="E256"/>
      <c r="F256"/>
    </row>
    <row r="257" spans="3:6" ht="13.5">
      <c r="C257"/>
      <c r="D257"/>
      <c r="E257"/>
      <c r="F257"/>
    </row>
    <row r="258" spans="3:6" ht="13.5">
      <c r="C258"/>
      <c r="D258"/>
      <c r="E258"/>
      <c r="F258"/>
    </row>
  </sheetData>
  <sheetProtection/>
  <mergeCells count="47">
    <mergeCell ref="C2:D2"/>
    <mergeCell ref="E2:J2"/>
    <mergeCell ref="G29:J29"/>
    <mergeCell ref="G4:J4"/>
    <mergeCell ref="G5:J5"/>
    <mergeCell ref="G6:J6"/>
    <mergeCell ref="G7:J7"/>
    <mergeCell ref="G8:J8"/>
    <mergeCell ref="G9:J9"/>
    <mergeCell ref="G10:J10"/>
    <mergeCell ref="G11:J11"/>
    <mergeCell ref="G12:J12"/>
    <mergeCell ref="G13:J13"/>
    <mergeCell ref="G14:J14"/>
    <mergeCell ref="G15:J15"/>
    <mergeCell ref="G16:J16"/>
    <mergeCell ref="G17:J17"/>
    <mergeCell ref="G18:J18"/>
    <mergeCell ref="G20:J20"/>
    <mergeCell ref="G21:J21"/>
    <mergeCell ref="G22:J22"/>
    <mergeCell ref="G19:J19"/>
    <mergeCell ref="G23:J23"/>
    <mergeCell ref="G24:J24"/>
    <mergeCell ref="G25:J25"/>
    <mergeCell ref="G26:J26"/>
    <mergeCell ref="G27:J27"/>
    <mergeCell ref="G28:J28"/>
    <mergeCell ref="G30:J30"/>
    <mergeCell ref="G31:J31"/>
    <mergeCell ref="G32:J32"/>
    <mergeCell ref="G33:J33"/>
    <mergeCell ref="G34:J34"/>
    <mergeCell ref="G35:J35"/>
    <mergeCell ref="G36:J36"/>
    <mergeCell ref="G38:J38"/>
    <mergeCell ref="G39:J39"/>
    <mergeCell ref="G40:J40"/>
    <mergeCell ref="G41:J41"/>
    <mergeCell ref="G42:J42"/>
    <mergeCell ref="G37:J37"/>
    <mergeCell ref="G43:J43"/>
    <mergeCell ref="G48:J48"/>
    <mergeCell ref="G44:J44"/>
    <mergeCell ref="G45:J45"/>
    <mergeCell ref="G46:J46"/>
    <mergeCell ref="G47:J47"/>
  </mergeCells>
  <printOptions/>
  <pageMargins left="0.2362204724409449" right="0.2362204724409449" top="0.7480314960629921" bottom="0.7480314960629921" header="0.31496062992125984" footer="0.31496062992125984"/>
  <pageSetup orientation="portrait" paperSize="9" scale="75" r:id="rId1"/>
  <headerFooter alignWithMargins="0">
    <oddHeader>&amp;C議会改革（事務局）アンケート
問１０−請願・陳情・意見書①</oddHeader>
    <oddFooter>&amp;C&amp;P</oddFooter>
  </headerFooter>
</worksheet>
</file>

<file path=xl/worksheets/sheet24.xml><?xml version="1.0" encoding="utf-8"?>
<worksheet xmlns="http://schemas.openxmlformats.org/spreadsheetml/2006/main" xmlns:r="http://schemas.openxmlformats.org/officeDocument/2006/relationships">
  <dimension ref="A1:AL55"/>
  <sheetViews>
    <sheetView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AC54" sqref="AC54"/>
    </sheetView>
  </sheetViews>
  <sheetFormatPr defaultColWidth="8.875" defaultRowHeight="13.5"/>
  <cols>
    <col min="1" max="1" width="2.625" style="98" customWidth="1"/>
    <col min="2" max="2" width="12.875" style="0" customWidth="1"/>
    <col min="3" max="3" width="4.625" style="0" customWidth="1"/>
    <col min="4" max="4" width="2.125" style="0" customWidth="1"/>
    <col min="5" max="5" width="3.125" style="0" customWidth="1"/>
    <col min="6" max="6" width="2.125" style="0" customWidth="1"/>
    <col min="7" max="7" width="4.625" style="0" customWidth="1"/>
    <col min="8" max="8" width="2.125" style="0" customWidth="1"/>
    <col min="9" max="9" width="3.125" style="0" customWidth="1"/>
    <col min="10" max="10" width="2.125" style="0" customWidth="1"/>
    <col min="11" max="11" width="4.625" style="0" customWidth="1"/>
    <col min="12" max="12" width="2.125" style="0" customWidth="1"/>
    <col min="13" max="13" width="3.125" style="0" customWidth="1"/>
    <col min="14" max="14" width="2.125" style="0" customWidth="1"/>
    <col min="15" max="15" width="4.625" style="0" customWidth="1"/>
    <col min="16" max="16" width="2.125" style="0" customWidth="1"/>
    <col min="17" max="17" width="3.125" style="0" customWidth="1"/>
    <col min="18" max="18" width="2.125" style="0" customWidth="1"/>
    <col min="19" max="19" width="4.625" style="0" customWidth="1"/>
    <col min="20" max="20" width="2.125" style="0" customWidth="1"/>
    <col min="21" max="21" width="3.125" style="0" customWidth="1"/>
    <col min="22" max="22" width="2.125" style="0" customWidth="1"/>
    <col min="23" max="32" width="7.125" style="0" customWidth="1"/>
  </cols>
  <sheetData>
    <row r="1" spans="1:10" ht="13.5">
      <c r="A1" s="12" t="s">
        <v>443</v>
      </c>
      <c r="B1" s="12"/>
      <c r="C1" s="12"/>
      <c r="D1" s="12"/>
      <c r="E1" s="12"/>
      <c r="F1" s="12"/>
      <c r="G1" s="3"/>
      <c r="H1" s="3"/>
      <c r="I1" s="3"/>
      <c r="J1" s="3"/>
    </row>
    <row r="2" spans="1:12" ht="14.25" thickBot="1">
      <c r="A2"/>
      <c r="C2" s="3" t="s">
        <v>446</v>
      </c>
      <c r="D2" s="3"/>
      <c r="E2" s="3"/>
      <c r="F2" s="3"/>
      <c r="G2" s="3"/>
      <c r="H2" s="3"/>
      <c r="I2" s="3"/>
      <c r="J2" s="3"/>
      <c r="K2" s="3"/>
      <c r="L2" s="3"/>
    </row>
    <row r="3" spans="1:32" ht="13.5">
      <c r="A3"/>
      <c r="C3" s="925" t="s">
        <v>679</v>
      </c>
      <c r="D3" s="815"/>
      <c r="E3" s="815"/>
      <c r="F3" s="815"/>
      <c r="G3" s="815"/>
      <c r="H3" s="815"/>
      <c r="I3" s="815"/>
      <c r="J3" s="815"/>
      <c r="K3" s="815"/>
      <c r="L3" s="815"/>
      <c r="M3" s="815"/>
      <c r="N3" s="815"/>
      <c r="O3" s="815"/>
      <c r="P3" s="815"/>
      <c r="Q3" s="815"/>
      <c r="R3" s="815"/>
      <c r="S3" s="815"/>
      <c r="T3" s="815"/>
      <c r="U3" s="815"/>
      <c r="V3" s="815"/>
      <c r="W3" s="925" t="s">
        <v>452</v>
      </c>
      <c r="X3" s="815"/>
      <c r="Y3" s="815"/>
      <c r="Z3" s="815"/>
      <c r="AA3" s="816"/>
      <c r="AB3" s="926" t="s">
        <v>453</v>
      </c>
      <c r="AC3" s="815"/>
      <c r="AD3" s="815"/>
      <c r="AE3" s="815"/>
      <c r="AF3" s="816"/>
    </row>
    <row r="4" spans="1:32" ht="14.25" thickBot="1">
      <c r="A4"/>
      <c r="C4" s="929" t="s">
        <v>447</v>
      </c>
      <c r="D4" s="924"/>
      <c r="E4" s="924"/>
      <c r="F4" s="930"/>
      <c r="G4" s="923" t="s">
        <v>448</v>
      </c>
      <c r="H4" s="924"/>
      <c r="I4" s="924"/>
      <c r="J4" s="930"/>
      <c r="K4" s="923" t="s">
        <v>449</v>
      </c>
      <c r="L4" s="924"/>
      <c r="M4" s="924"/>
      <c r="N4" s="930"/>
      <c r="O4" s="923" t="s">
        <v>450</v>
      </c>
      <c r="P4" s="924"/>
      <c r="Q4" s="924"/>
      <c r="R4" s="930"/>
      <c r="S4" s="923" t="s">
        <v>451</v>
      </c>
      <c r="T4" s="924"/>
      <c r="U4" s="924"/>
      <c r="V4" s="924"/>
      <c r="W4" s="193" t="s">
        <v>447</v>
      </c>
      <c r="X4" s="193" t="s">
        <v>448</v>
      </c>
      <c r="Y4" s="193" t="s">
        <v>449</v>
      </c>
      <c r="Z4" s="193" t="s">
        <v>450</v>
      </c>
      <c r="AA4" s="193" t="s">
        <v>451</v>
      </c>
      <c r="AB4" s="179" t="s">
        <v>447</v>
      </c>
      <c r="AC4" s="179" t="s">
        <v>448</v>
      </c>
      <c r="AD4" s="178" t="s">
        <v>449</v>
      </c>
      <c r="AE4" s="179" t="s">
        <v>450</v>
      </c>
      <c r="AF4" s="180" t="s">
        <v>451</v>
      </c>
    </row>
    <row r="5" spans="1:32" ht="13.5">
      <c r="A5"/>
      <c r="B5" s="128" t="s">
        <v>644</v>
      </c>
      <c r="C5" s="191">
        <v>9</v>
      </c>
      <c r="D5" s="176" t="s">
        <v>680</v>
      </c>
      <c r="E5" s="13">
        <v>0</v>
      </c>
      <c r="F5" s="177" t="s">
        <v>681</v>
      </c>
      <c r="G5" s="176">
        <v>19</v>
      </c>
      <c r="H5" s="176" t="s">
        <v>680</v>
      </c>
      <c r="I5" s="13">
        <v>0</v>
      </c>
      <c r="J5" s="177" t="s">
        <v>681</v>
      </c>
      <c r="K5" s="176">
        <v>16</v>
      </c>
      <c r="L5" s="176" t="s">
        <v>680</v>
      </c>
      <c r="M5" s="13">
        <v>0</v>
      </c>
      <c r="N5" s="177" t="s">
        <v>681</v>
      </c>
      <c r="O5" s="176">
        <v>40</v>
      </c>
      <c r="P5" s="176" t="s">
        <v>680</v>
      </c>
      <c r="Q5" s="13">
        <v>10</v>
      </c>
      <c r="R5" s="177" t="s">
        <v>681</v>
      </c>
      <c r="S5" s="176">
        <v>10</v>
      </c>
      <c r="T5" s="176" t="s">
        <v>680</v>
      </c>
      <c r="U5" s="13">
        <v>3</v>
      </c>
      <c r="V5" s="13" t="s">
        <v>681</v>
      </c>
      <c r="W5" s="168">
        <v>50</v>
      </c>
      <c r="X5" s="111">
        <v>51</v>
      </c>
      <c r="Y5" s="111">
        <v>52</v>
      </c>
      <c r="Z5" s="111">
        <v>44</v>
      </c>
      <c r="AA5" s="113">
        <v>47</v>
      </c>
      <c r="AB5" s="13">
        <v>27</v>
      </c>
      <c r="AC5" s="176">
        <v>25</v>
      </c>
      <c r="AD5" s="176">
        <v>24</v>
      </c>
      <c r="AE5" s="176">
        <v>20</v>
      </c>
      <c r="AF5" s="124">
        <v>33</v>
      </c>
    </row>
    <row r="6" spans="1:32" ht="13.5">
      <c r="A6"/>
      <c r="B6" s="129" t="s">
        <v>645</v>
      </c>
      <c r="C6" s="186">
        <v>17</v>
      </c>
      <c r="D6" s="15" t="s">
        <v>680</v>
      </c>
      <c r="E6" s="127">
        <v>0</v>
      </c>
      <c r="F6" s="16" t="s">
        <v>681</v>
      </c>
      <c r="G6" s="15">
        <v>24</v>
      </c>
      <c r="H6" s="15" t="s">
        <v>680</v>
      </c>
      <c r="I6" s="127">
        <v>0</v>
      </c>
      <c r="J6" s="16" t="s">
        <v>681</v>
      </c>
      <c r="K6" s="15">
        <v>13</v>
      </c>
      <c r="L6" s="15" t="s">
        <v>680</v>
      </c>
      <c r="M6" s="127">
        <v>0</v>
      </c>
      <c r="N6" s="16" t="s">
        <v>681</v>
      </c>
      <c r="O6" s="15">
        <v>22</v>
      </c>
      <c r="P6" s="15" t="s">
        <v>680</v>
      </c>
      <c r="Q6" s="127">
        <v>0</v>
      </c>
      <c r="R6" s="16" t="s">
        <v>681</v>
      </c>
      <c r="S6" s="15">
        <v>12</v>
      </c>
      <c r="T6" s="15" t="s">
        <v>680</v>
      </c>
      <c r="U6" s="127">
        <v>0</v>
      </c>
      <c r="V6" s="127" t="s">
        <v>681</v>
      </c>
      <c r="W6" s="194">
        <v>252</v>
      </c>
      <c r="X6" s="5">
        <v>74</v>
      </c>
      <c r="Y6" s="5">
        <v>95</v>
      </c>
      <c r="Z6" s="5">
        <v>93</v>
      </c>
      <c r="AA6" s="115">
        <v>97</v>
      </c>
      <c r="AB6" s="127">
        <v>12</v>
      </c>
      <c r="AC6" s="15">
        <v>10</v>
      </c>
      <c r="AD6" s="15">
        <v>19</v>
      </c>
      <c r="AE6" s="15">
        <v>13</v>
      </c>
      <c r="AF6" s="115">
        <v>29</v>
      </c>
    </row>
    <row r="7" spans="1:38" ht="27.75" customHeight="1">
      <c r="A7"/>
      <c r="B7" s="129" t="s">
        <v>646</v>
      </c>
      <c r="C7" s="186">
        <v>3</v>
      </c>
      <c r="D7" s="15" t="s">
        <v>680</v>
      </c>
      <c r="E7" s="127">
        <v>0</v>
      </c>
      <c r="F7" s="16" t="s">
        <v>681</v>
      </c>
      <c r="G7" s="15">
        <v>3</v>
      </c>
      <c r="H7" s="15" t="s">
        <v>680</v>
      </c>
      <c r="I7" s="127">
        <v>0</v>
      </c>
      <c r="J7" s="16" t="s">
        <v>681</v>
      </c>
      <c r="K7" s="15">
        <v>2</v>
      </c>
      <c r="L7" s="15" t="s">
        <v>680</v>
      </c>
      <c r="M7" s="127">
        <v>0</v>
      </c>
      <c r="N7" s="16" t="s">
        <v>681</v>
      </c>
      <c r="O7" s="15">
        <v>0</v>
      </c>
      <c r="P7" s="15" t="s">
        <v>680</v>
      </c>
      <c r="Q7" s="127"/>
      <c r="R7" s="16" t="s">
        <v>681</v>
      </c>
      <c r="S7" s="15">
        <v>1</v>
      </c>
      <c r="T7" s="15" t="s">
        <v>680</v>
      </c>
      <c r="U7" s="127">
        <v>0</v>
      </c>
      <c r="V7" s="127" t="s">
        <v>681</v>
      </c>
      <c r="W7" s="194">
        <v>81</v>
      </c>
      <c r="X7" s="5">
        <v>128</v>
      </c>
      <c r="Y7" s="5">
        <v>127</v>
      </c>
      <c r="Z7" s="5">
        <v>90</v>
      </c>
      <c r="AA7" s="115">
        <v>127</v>
      </c>
      <c r="AB7" s="127">
        <v>21</v>
      </c>
      <c r="AC7" s="15">
        <v>8</v>
      </c>
      <c r="AD7" s="15">
        <v>19</v>
      </c>
      <c r="AE7" s="15">
        <v>13</v>
      </c>
      <c r="AF7" s="115">
        <v>30</v>
      </c>
      <c r="AG7" s="927"/>
      <c r="AH7" s="928"/>
      <c r="AI7" s="928"/>
      <c r="AJ7" s="928"/>
      <c r="AK7" s="928"/>
      <c r="AL7" s="928"/>
    </row>
    <row r="8" spans="1:32" ht="13.5">
      <c r="A8"/>
      <c r="B8" s="129" t="s">
        <v>647</v>
      </c>
      <c r="C8" s="186"/>
      <c r="D8" s="15" t="s">
        <v>680</v>
      </c>
      <c r="E8" s="127"/>
      <c r="F8" s="16" t="s">
        <v>681</v>
      </c>
      <c r="G8" s="15"/>
      <c r="H8" s="15" t="s">
        <v>680</v>
      </c>
      <c r="I8" s="127"/>
      <c r="J8" s="16" t="s">
        <v>681</v>
      </c>
      <c r="K8" s="15"/>
      <c r="L8" s="15" t="s">
        <v>680</v>
      </c>
      <c r="M8" s="127"/>
      <c r="N8" s="16" t="s">
        <v>681</v>
      </c>
      <c r="O8" s="15">
        <v>1</v>
      </c>
      <c r="P8" s="15" t="s">
        <v>680</v>
      </c>
      <c r="Q8" s="127"/>
      <c r="R8" s="16" t="s">
        <v>681</v>
      </c>
      <c r="S8" s="15"/>
      <c r="T8" s="15" t="s">
        <v>680</v>
      </c>
      <c r="U8" s="127"/>
      <c r="V8" s="127" t="s">
        <v>681</v>
      </c>
      <c r="W8" s="194"/>
      <c r="X8" s="5"/>
      <c r="Y8" s="5"/>
      <c r="Z8" s="5">
        <v>2</v>
      </c>
      <c r="AA8" s="115"/>
      <c r="AB8" s="127">
        <v>9</v>
      </c>
      <c r="AC8" s="15">
        <v>9</v>
      </c>
      <c r="AD8" s="15">
        <v>7</v>
      </c>
      <c r="AE8" s="15">
        <v>6</v>
      </c>
      <c r="AF8" s="115">
        <v>6</v>
      </c>
    </row>
    <row r="9" spans="1:32" ht="13.5">
      <c r="A9"/>
      <c r="B9" s="129" t="s">
        <v>648</v>
      </c>
      <c r="C9" s="186">
        <v>3</v>
      </c>
      <c r="D9" s="15" t="s">
        <v>680</v>
      </c>
      <c r="E9" s="127">
        <v>0</v>
      </c>
      <c r="F9" s="16" t="s">
        <v>681</v>
      </c>
      <c r="G9" s="15">
        <v>3</v>
      </c>
      <c r="H9" s="15" t="s">
        <v>680</v>
      </c>
      <c r="I9" s="127">
        <v>0</v>
      </c>
      <c r="J9" s="16" t="s">
        <v>681</v>
      </c>
      <c r="K9" s="15">
        <v>2</v>
      </c>
      <c r="L9" s="15" t="s">
        <v>680</v>
      </c>
      <c r="M9" s="127">
        <v>0</v>
      </c>
      <c r="N9" s="16" t="s">
        <v>681</v>
      </c>
      <c r="O9" s="15">
        <v>4</v>
      </c>
      <c r="P9" s="15" t="s">
        <v>680</v>
      </c>
      <c r="Q9" s="127">
        <v>0</v>
      </c>
      <c r="R9" s="16" t="s">
        <v>681</v>
      </c>
      <c r="S9" s="15">
        <v>3</v>
      </c>
      <c r="T9" s="15" t="s">
        <v>680</v>
      </c>
      <c r="U9" s="127">
        <v>0</v>
      </c>
      <c r="V9" s="127" t="s">
        <v>681</v>
      </c>
      <c r="W9" s="194">
        <v>33</v>
      </c>
      <c r="X9" s="5">
        <v>44</v>
      </c>
      <c r="Y9" s="5">
        <v>41</v>
      </c>
      <c r="Z9" s="5">
        <v>41</v>
      </c>
      <c r="AA9" s="115">
        <v>69</v>
      </c>
      <c r="AB9" s="127">
        <v>9</v>
      </c>
      <c r="AC9" s="15">
        <v>13</v>
      </c>
      <c r="AD9" s="15">
        <v>16</v>
      </c>
      <c r="AE9" s="15">
        <v>15</v>
      </c>
      <c r="AF9" s="115">
        <v>6</v>
      </c>
    </row>
    <row r="10" spans="1:32" ht="13.5">
      <c r="A10"/>
      <c r="B10" s="129" t="s">
        <v>649</v>
      </c>
      <c r="C10" s="186"/>
      <c r="D10" s="15" t="s">
        <v>680</v>
      </c>
      <c r="E10" s="127"/>
      <c r="F10" s="16" t="s">
        <v>681</v>
      </c>
      <c r="G10" s="15"/>
      <c r="H10" s="15" t="s">
        <v>680</v>
      </c>
      <c r="I10" s="127"/>
      <c r="J10" s="16" t="s">
        <v>681</v>
      </c>
      <c r="K10" s="15">
        <v>4</v>
      </c>
      <c r="L10" s="15" t="s">
        <v>680</v>
      </c>
      <c r="M10" s="127">
        <v>0</v>
      </c>
      <c r="N10" s="16" t="s">
        <v>681</v>
      </c>
      <c r="O10" s="15">
        <v>2</v>
      </c>
      <c r="P10" s="15" t="s">
        <v>680</v>
      </c>
      <c r="Q10" s="127">
        <v>0</v>
      </c>
      <c r="R10" s="16" t="s">
        <v>681</v>
      </c>
      <c r="S10" s="15">
        <v>1</v>
      </c>
      <c r="T10" s="15" t="s">
        <v>680</v>
      </c>
      <c r="U10" s="127">
        <v>0</v>
      </c>
      <c r="V10" s="127" t="s">
        <v>681</v>
      </c>
      <c r="W10" s="194">
        <v>1</v>
      </c>
      <c r="X10" s="5"/>
      <c r="Y10" s="5"/>
      <c r="Z10" s="5">
        <v>1</v>
      </c>
      <c r="AA10" s="115">
        <v>2</v>
      </c>
      <c r="AB10" s="127">
        <v>7</v>
      </c>
      <c r="AC10" s="15">
        <v>6</v>
      </c>
      <c r="AD10" s="15">
        <v>6</v>
      </c>
      <c r="AE10" s="15">
        <v>4</v>
      </c>
      <c r="AF10" s="115">
        <v>5</v>
      </c>
    </row>
    <row r="11" spans="1:32" ht="13.5">
      <c r="A11"/>
      <c r="B11" s="129" t="s">
        <v>650</v>
      </c>
      <c r="C11" s="186">
        <v>8</v>
      </c>
      <c r="D11" s="15" t="s">
        <v>680</v>
      </c>
      <c r="E11" s="127">
        <v>7</v>
      </c>
      <c r="F11" s="16" t="s">
        <v>681</v>
      </c>
      <c r="G11" s="15">
        <v>3</v>
      </c>
      <c r="H11" s="15" t="s">
        <v>680</v>
      </c>
      <c r="I11" s="127">
        <v>3</v>
      </c>
      <c r="J11" s="16" t="s">
        <v>681</v>
      </c>
      <c r="K11" s="15">
        <v>8</v>
      </c>
      <c r="L11" s="15" t="s">
        <v>680</v>
      </c>
      <c r="M11" s="127">
        <v>8</v>
      </c>
      <c r="N11" s="16" t="s">
        <v>681</v>
      </c>
      <c r="O11" s="15">
        <v>5</v>
      </c>
      <c r="P11" s="15" t="s">
        <v>680</v>
      </c>
      <c r="Q11" s="127">
        <v>3</v>
      </c>
      <c r="R11" s="16" t="s">
        <v>681</v>
      </c>
      <c r="S11" s="15">
        <v>2</v>
      </c>
      <c r="T11" s="15" t="s">
        <v>680</v>
      </c>
      <c r="U11" s="127">
        <v>2</v>
      </c>
      <c r="V11" s="127" t="s">
        <v>681</v>
      </c>
      <c r="W11" s="194">
        <v>44</v>
      </c>
      <c r="X11" s="5">
        <v>46</v>
      </c>
      <c r="Y11" s="5">
        <v>55</v>
      </c>
      <c r="Z11" s="5">
        <v>34</v>
      </c>
      <c r="AA11" s="115">
        <v>168</v>
      </c>
      <c r="AB11" s="127">
        <v>12</v>
      </c>
      <c r="AC11" s="15">
        <v>18</v>
      </c>
      <c r="AD11" s="15">
        <v>24</v>
      </c>
      <c r="AE11" s="15">
        <v>26</v>
      </c>
      <c r="AF11" s="115">
        <v>21</v>
      </c>
    </row>
    <row r="12" spans="1:32" ht="13.5">
      <c r="A12"/>
      <c r="B12" s="130" t="s">
        <v>522</v>
      </c>
      <c r="C12" s="186">
        <v>0</v>
      </c>
      <c r="D12" s="15" t="s">
        <v>680</v>
      </c>
      <c r="E12" s="127"/>
      <c r="F12" s="16" t="s">
        <v>681</v>
      </c>
      <c r="G12" s="15">
        <v>0</v>
      </c>
      <c r="H12" s="15" t="s">
        <v>680</v>
      </c>
      <c r="I12" s="127"/>
      <c r="J12" s="16" t="s">
        <v>681</v>
      </c>
      <c r="K12" s="15">
        <v>0</v>
      </c>
      <c r="L12" s="15" t="s">
        <v>680</v>
      </c>
      <c r="M12" s="127"/>
      <c r="N12" s="16" t="s">
        <v>681</v>
      </c>
      <c r="O12" s="15">
        <v>0</v>
      </c>
      <c r="P12" s="15" t="s">
        <v>680</v>
      </c>
      <c r="Q12" s="127"/>
      <c r="R12" s="16" t="s">
        <v>681</v>
      </c>
      <c r="S12" s="15">
        <v>0</v>
      </c>
      <c r="T12" s="15" t="s">
        <v>680</v>
      </c>
      <c r="U12" s="127"/>
      <c r="V12" s="127" t="s">
        <v>681</v>
      </c>
      <c r="W12" s="194">
        <v>0</v>
      </c>
      <c r="X12" s="5">
        <v>0</v>
      </c>
      <c r="Y12" s="5">
        <v>0</v>
      </c>
      <c r="Z12" s="5">
        <v>0</v>
      </c>
      <c r="AA12" s="115">
        <v>0</v>
      </c>
      <c r="AB12" s="127">
        <v>13</v>
      </c>
      <c r="AC12" s="15">
        <v>7</v>
      </c>
      <c r="AD12" s="15">
        <v>18</v>
      </c>
      <c r="AE12" s="15">
        <v>15</v>
      </c>
      <c r="AF12" s="115">
        <v>17</v>
      </c>
    </row>
    <row r="13" spans="1:32" ht="13.5">
      <c r="A13"/>
      <c r="B13" s="129" t="s">
        <v>523</v>
      </c>
      <c r="C13" s="186">
        <v>4</v>
      </c>
      <c r="D13" s="15" t="s">
        <v>680</v>
      </c>
      <c r="E13" s="127"/>
      <c r="F13" s="16" t="s">
        <v>681</v>
      </c>
      <c r="G13" s="15">
        <v>2</v>
      </c>
      <c r="H13" s="15" t="s">
        <v>680</v>
      </c>
      <c r="I13" s="127"/>
      <c r="J13" s="16" t="s">
        <v>681</v>
      </c>
      <c r="K13" s="15">
        <v>2</v>
      </c>
      <c r="L13" s="15" t="s">
        <v>680</v>
      </c>
      <c r="M13" s="127"/>
      <c r="N13" s="16" t="s">
        <v>681</v>
      </c>
      <c r="O13" s="15">
        <v>1</v>
      </c>
      <c r="P13" s="15" t="s">
        <v>680</v>
      </c>
      <c r="Q13" s="127"/>
      <c r="R13" s="16" t="s">
        <v>681</v>
      </c>
      <c r="S13" s="15">
        <v>0</v>
      </c>
      <c r="T13" s="15" t="s">
        <v>680</v>
      </c>
      <c r="U13" s="127"/>
      <c r="V13" s="127" t="s">
        <v>681</v>
      </c>
      <c r="W13" s="194">
        <v>25</v>
      </c>
      <c r="X13" s="5">
        <v>19</v>
      </c>
      <c r="Y13" s="5">
        <v>24</v>
      </c>
      <c r="Z13" s="5">
        <v>22</v>
      </c>
      <c r="AA13" s="115">
        <v>21</v>
      </c>
      <c r="AB13" s="127">
        <v>12</v>
      </c>
      <c r="AC13" s="15">
        <v>14</v>
      </c>
      <c r="AD13" s="15">
        <v>34</v>
      </c>
      <c r="AE13" s="15">
        <v>30</v>
      </c>
      <c r="AF13" s="115">
        <v>26</v>
      </c>
    </row>
    <row r="14" spans="1:32" ht="14.25" thickBot="1">
      <c r="A14"/>
      <c r="B14" s="131" t="s">
        <v>620</v>
      </c>
      <c r="C14" s="192">
        <v>0</v>
      </c>
      <c r="D14" s="181" t="s">
        <v>680</v>
      </c>
      <c r="E14" s="14"/>
      <c r="F14" s="182" t="s">
        <v>681</v>
      </c>
      <c r="G14" s="181">
        <v>0</v>
      </c>
      <c r="H14" s="181" t="s">
        <v>680</v>
      </c>
      <c r="I14" s="14"/>
      <c r="J14" s="182" t="s">
        <v>681</v>
      </c>
      <c r="K14" s="181">
        <v>0</v>
      </c>
      <c r="L14" s="181" t="s">
        <v>680</v>
      </c>
      <c r="M14" s="14"/>
      <c r="N14" s="182" t="s">
        <v>681</v>
      </c>
      <c r="O14" s="181">
        <v>0</v>
      </c>
      <c r="P14" s="181" t="s">
        <v>680</v>
      </c>
      <c r="Q14" s="14"/>
      <c r="R14" s="182" t="s">
        <v>681</v>
      </c>
      <c r="S14" s="181">
        <v>0</v>
      </c>
      <c r="T14" s="181" t="s">
        <v>680</v>
      </c>
      <c r="U14" s="14"/>
      <c r="V14" s="14" t="s">
        <v>681</v>
      </c>
      <c r="W14" s="196">
        <v>13</v>
      </c>
      <c r="X14" s="106">
        <v>19</v>
      </c>
      <c r="Y14" s="106">
        <v>24</v>
      </c>
      <c r="Z14" s="106">
        <v>20</v>
      </c>
      <c r="AA14" s="122">
        <v>11</v>
      </c>
      <c r="AB14" s="14">
        <v>14</v>
      </c>
      <c r="AC14" s="181">
        <v>3</v>
      </c>
      <c r="AD14" s="181">
        <v>8</v>
      </c>
      <c r="AE14" s="181">
        <v>6</v>
      </c>
      <c r="AF14" s="122">
        <v>8</v>
      </c>
    </row>
    <row r="15" spans="1:32" ht="13.5">
      <c r="A15"/>
      <c r="B15" s="128" t="s">
        <v>621</v>
      </c>
      <c r="C15" s="183">
        <v>2</v>
      </c>
      <c r="D15" s="184" t="s">
        <v>680</v>
      </c>
      <c r="E15" s="144">
        <v>0</v>
      </c>
      <c r="F15" s="185" t="s">
        <v>681</v>
      </c>
      <c r="G15" s="184">
        <v>5</v>
      </c>
      <c r="H15" s="184"/>
      <c r="I15" s="144">
        <v>0</v>
      </c>
      <c r="J15" s="185" t="s">
        <v>681</v>
      </c>
      <c r="K15" s="184">
        <v>2</v>
      </c>
      <c r="L15" s="184" t="s">
        <v>680</v>
      </c>
      <c r="M15" s="144">
        <v>0</v>
      </c>
      <c r="N15" s="185" t="s">
        <v>681</v>
      </c>
      <c r="O15" s="184">
        <v>2</v>
      </c>
      <c r="P15" s="184" t="s">
        <v>680</v>
      </c>
      <c r="Q15" s="144">
        <v>0</v>
      </c>
      <c r="R15" s="185" t="s">
        <v>681</v>
      </c>
      <c r="S15" s="184">
        <v>2</v>
      </c>
      <c r="T15" s="184" t="s">
        <v>680</v>
      </c>
      <c r="U15" s="144">
        <v>0</v>
      </c>
      <c r="V15" s="144" t="s">
        <v>681</v>
      </c>
      <c r="W15" s="168">
        <v>5</v>
      </c>
      <c r="X15" s="111">
        <v>7</v>
      </c>
      <c r="Y15" s="111">
        <v>2</v>
      </c>
      <c r="Z15" s="111">
        <v>1</v>
      </c>
      <c r="AA15" s="113">
        <v>5</v>
      </c>
      <c r="AB15" s="144">
        <v>10</v>
      </c>
      <c r="AC15" s="184">
        <v>24</v>
      </c>
      <c r="AD15" s="184">
        <v>25</v>
      </c>
      <c r="AE15" s="184">
        <v>13</v>
      </c>
      <c r="AF15" s="113">
        <v>25</v>
      </c>
    </row>
    <row r="16" spans="1:32" ht="13.5">
      <c r="A16"/>
      <c r="B16" s="129" t="s">
        <v>528</v>
      </c>
      <c r="C16" s="186">
        <v>1</v>
      </c>
      <c r="D16" s="15" t="s">
        <v>680</v>
      </c>
      <c r="E16" s="127">
        <v>0</v>
      </c>
      <c r="F16" s="16" t="s">
        <v>681</v>
      </c>
      <c r="G16" s="15">
        <v>2</v>
      </c>
      <c r="H16" s="15" t="s">
        <v>680</v>
      </c>
      <c r="I16" s="127">
        <v>0</v>
      </c>
      <c r="J16" s="16" t="s">
        <v>681</v>
      </c>
      <c r="K16" s="15">
        <v>2</v>
      </c>
      <c r="L16" s="15" t="s">
        <v>680</v>
      </c>
      <c r="M16" s="127">
        <v>0</v>
      </c>
      <c r="N16" s="16" t="s">
        <v>681</v>
      </c>
      <c r="O16" s="15">
        <v>0</v>
      </c>
      <c r="P16" s="15" t="s">
        <v>680</v>
      </c>
      <c r="Q16" s="127"/>
      <c r="R16" s="16" t="s">
        <v>681</v>
      </c>
      <c r="S16" s="15">
        <v>1</v>
      </c>
      <c r="T16" s="15" t="s">
        <v>680</v>
      </c>
      <c r="U16" s="127">
        <v>0</v>
      </c>
      <c r="V16" s="127" t="s">
        <v>681</v>
      </c>
      <c r="W16" s="194">
        <v>80</v>
      </c>
      <c r="X16" s="5">
        <v>81</v>
      </c>
      <c r="Y16" s="5">
        <v>89</v>
      </c>
      <c r="Z16" s="5">
        <v>62</v>
      </c>
      <c r="AA16" s="115">
        <v>76</v>
      </c>
      <c r="AB16" s="127">
        <v>35</v>
      </c>
      <c r="AC16" s="15">
        <v>24</v>
      </c>
      <c r="AD16" s="15">
        <v>39</v>
      </c>
      <c r="AE16" s="15">
        <v>42</v>
      </c>
      <c r="AF16" s="115">
        <v>46</v>
      </c>
    </row>
    <row r="17" spans="1:32" ht="13.5">
      <c r="A17"/>
      <c r="B17" s="129" t="s">
        <v>529</v>
      </c>
      <c r="C17" s="186">
        <v>7</v>
      </c>
      <c r="D17" s="15" t="s">
        <v>680</v>
      </c>
      <c r="E17" s="127">
        <v>0</v>
      </c>
      <c r="F17" s="16" t="s">
        <v>681</v>
      </c>
      <c r="G17" s="15">
        <v>4</v>
      </c>
      <c r="H17" s="15" t="s">
        <v>680</v>
      </c>
      <c r="I17" s="127">
        <v>0</v>
      </c>
      <c r="J17" s="16" t="s">
        <v>681</v>
      </c>
      <c r="K17" s="15">
        <v>8</v>
      </c>
      <c r="L17" s="15" t="s">
        <v>680</v>
      </c>
      <c r="M17" s="127">
        <v>0</v>
      </c>
      <c r="N17" s="16" t="s">
        <v>681</v>
      </c>
      <c r="O17" s="15">
        <v>3</v>
      </c>
      <c r="P17" s="15" t="s">
        <v>680</v>
      </c>
      <c r="Q17" s="127">
        <v>0</v>
      </c>
      <c r="R17" s="16" t="s">
        <v>681</v>
      </c>
      <c r="S17" s="15">
        <v>4</v>
      </c>
      <c r="T17" s="15" t="s">
        <v>680</v>
      </c>
      <c r="U17" s="127">
        <v>0</v>
      </c>
      <c r="V17" s="127" t="s">
        <v>681</v>
      </c>
      <c r="W17" s="488" t="s">
        <v>727</v>
      </c>
      <c r="X17" s="5">
        <v>6</v>
      </c>
      <c r="Y17" s="5">
        <v>4</v>
      </c>
      <c r="Z17" s="5">
        <v>3</v>
      </c>
      <c r="AA17" s="115">
        <v>3</v>
      </c>
      <c r="AB17" s="127">
        <v>9</v>
      </c>
      <c r="AC17" s="15">
        <v>12</v>
      </c>
      <c r="AD17" s="15">
        <v>14</v>
      </c>
      <c r="AE17" s="15">
        <v>15</v>
      </c>
      <c r="AF17" s="115">
        <v>19</v>
      </c>
    </row>
    <row r="18" spans="1:36" ht="30" customHeight="1">
      <c r="A18"/>
      <c r="B18" s="129" t="s">
        <v>530</v>
      </c>
      <c r="C18" s="186">
        <v>4</v>
      </c>
      <c r="D18" s="15" t="s">
        <v>680</v>
      </c>
      <c r="E18" s="127">
        <v>2</v>
      </c>
      <c r="F18" s="16" t="s">
        <v>681</v>
      </c>
      <c r="G18" s="15">
        <v>6</v>
      </c>
      <c r="H18" s="15" t="s">
        <v>680</v>
      </c>
      <c r="I18" s="127">
        <v>2</v>
      </c>
      <c r="J18" s="16" t="s">
        <v>681</v>
      </c>
      <c r="K18" s="15">
        <v>4</v>
      </c>
      <c r="L18" s="15" t="s">
        <v>680</v>
      </c>
      <c r="M18" s="127">
        <v>1</v>
      </c>
      <c r="N18" s="16" t="s">
        <v>681</v>
      </c>
      <c r="O18" s="15">
        <v>3</v>
      </c>
      <c r="P18" s="15" t="s">
        <v>680</v>
      </c>
      <c r="Q18" s="127">
        <v>1</v>
      </c>
      <c r="R18" s="16" t="s">
        <v>681</v>
      </c>
      <c r="S18" s="15">
        <v>2</v>
      </c>
      <c r="T18" s="15" t="s">
        <v>680</v>
      </c>
      <c r="U18" s="127">
        <v>0</v>
      </c>
      <c r="V18" s="127" t="s">
        <v>681</v>
      </c>
      <c r="W18" s="194">
        <v>1</v>
      </c>
      <c r="X18" s="5">
        <v>0</v>
      </c>
      <c r="Y18" s="5">
        <v>3</v>
      </c>
      <c r="Z18" s="5">
        <v>2</v>
      </c>
      <c r="AA18" s="115">
        <v>2</v>
      </c>
      <c r="AB18" s="127">
        <v>38</v>
      </c>
      <c r="AC18" s="15">
        <v>32</v>
      </c>
      <c r="AD18" s="15">
        <v>43</v>
      </c>
      <c r="AE18" s="15">
        <v>37</v>
      </c>
      <c r="AF18" s="115">
        <v>64</v>
      </c>
      <c r="AG18" s="927"/>
      <c r="AH18" s="928"/>
      <c r="AI18" s="928"/>
      <c r="AJ18" s="928"/>
    </row>
    <row r="19" spans="1:32" ht="13.5">
      <c r="A19"/>
      <c r="B19" s="130" t="s">
        <v>531</v>
      </c>
      <c r="C19" s="186">
        <v>4</v>
      </c>
      <c r="D19" s="15" t="s">
        <v>680</v>
      </c>
      <c r="E19" s="127">
        <v>1</v>
      </c>
      <c r="F19" s="16" t="s">
        <v>681</v>
      </c>
      <c r="G19" s="15">
        <v>1</v>
      </c>
      <c r="H19" s="15" t="s">
        <v>680</v>
      </c>
      <c r="I19" s="127">
        <v>0</v>
      </c>
      <c r="J19" s="16" t="s">
        <v>681</v>
      </c>
      <c r="K19" s="15">
        <v>1</v>
      </c>
      <c r="L19" s="15" t="s">
        <v>680</v>
      </c>
      <c r="M19" s="127">
        <v>0</v>
      </c>
      <c r="N19" s="16" t="s">
        <v>681</v>
      </c>
      <c r="O19" s="15">
        <v>0</v>
      </c>
      <c r="P19" s="15" t="s">
        <v>680</v>
      </c>
      <c r="Q19" s="127"/>
      <c r="R19" s="16" t="s">
        <v>681</v>
      </c>
      <c r="S19" s="15">
        <v>1</v>
      </c>
      <c r="T19" s="15" t="s">
        <v>680</v>
      </c>
      <c r="U19" s="127"/>
      <c r="V19" s="127" t="s">
        <v>681</v>
      </c>
      <c r="W19" s="194">
        <v>0</v>
      </c>
      <c r="X19" s="5">
        <v>0</v>
      </c>
      <c r="Y19" s="5">
        <v>0</v>
      </c>
      <c r="Z19" s="5">
        <v>0</v>
      </c>
      <c r="AA19" s="115">
        <v>0</v>
      </c>
      <c r="AB19" s="127">
        <v>0</v>
      </c>
      <c r="AC19" s="15">
        <v>0</v>
      </c>
      <c r="AD19" s="15">
        <v>0</v>
      </c>
      <c r="AE19" s="15">
        <v>0</v>
      </c>
      <c r="AF19" s="115">
        <v>0</v>
      </c>
    </row>
    <row r="20" spans="1:32" ht="13.5">
      <c r="A20"/>
      <c r="B20" s="130" t="s">
        <v>532</v>
      </c>
      <c r="C20" s="186">
        <v>2</v>
      </c>
      <c r="D20" s="15" t="s">
        <v>680</v>
      </c>
      <c r="E20" s="127">
        <v>2</v>
      </c>
      <c r="F20" s="16" t="s">
        <v>681</v>
      </c>
      <c r="G20" s="15">
        <v>4</v>
      </c>
      <c r="H20" s="15" t="s">
        <v>680</v>
      </c>
      <c r="I20" s="127">
        <v>1</v>
      </c>
      <c r="J20" s="16" t="s">
        <v>681</v>
      </c>
      <c r="K20" s="15">
        <v>3</v>
      </c>
      <c r="L20" s="15" t="s">
        <v>680</v>
      </c>
      <c r="M20" s="127">
        <v>2</v>
      </c>
      <c r="N20" s="16" t="s">
        <v>681</v>
      </c>
      <c r="O20" s="15">
        <v>1</v>
      </c>
      <c r="P20" s="15" t="s">
        <v>680</v>
      </c>
      <c r="Q20" s="127">
        <v>0</v>
      </c>
      <c r="R20" s="16" t="s">
        <v>681</v>
      </c>
      <c r="S20" s="15">
        <v>4</v>
      </c>
      <c r="T20" s="15" t="s">
        <v>680</v>
      </c>
      <c r="U20" s="127">
        <v>0</v>
      </c>
      <c r="V20" s="127" t="s">
        <v>681</v>
      </c>
      <c r="W20" s="194">
        <v>6</v>
      </c>
      <c r="X20" s="5">
        <v>12</v>
      </c>
      <c r="Y20" s="5">
        <v>5</v>
      </c>
      <c r="Z20" s="5">
        <v>6</v>
      </c>
      <c r="AA20" s="115">
        <v>8</v>
      </c>
      <c r="AB20" s="127">
        <v>15</v>
      </c>
      <c r="AC20" s="15">
        <v>7</v>
      </c>
      <c r="AD20" s="15">
        <v>10</v>
      </c>
      <c r="AE20" s="15">
        <v>8</v>
      </c>
      <c r="AF20" s="115">
        <v>11</v>
      </c>
    </row>
    <row r="21" spans="1:32" ht="13.5">
      <c r="A21"/>
      <c r="B21" s="130" t="s">
        <v>533</v>
      </c>
      <c r="C21" s="186">
        <v>6</v>
      </c>
      <c r="D21" s="15" t="s">
        <v>680</v>
      </c>
      <c r="E21" s="127">
        <v>0</v>
      </c>
      <c r="F21" s="16" t="s">
        <v>681</v>
      </c>
      <c r="G21" s="15">
        <v>4</v>
      </c>
      <c r="H21" s="15" t="s">
        <v>680</v>
      </c>
      <c r="I21" s="127">
        <v>0</v>
      </c>
      <c r="J21" s="16" t="s">
        <v>681</v>
      </c>
      <c r="K21" s="15">
        <v>5</v>
      </c>
      <c r="L21" s="15" t="s">
        <v>680</v>
      </c>
      <c r="M21" s="127">
        <v>0</v>
      </c>
      <c r="N21" s="16" t="s">
        <v>681</v>
      </c>
      <c r="O21" s="15">
        <v>1</v>
      </c>
      <c r="P21" s="15" t="s">
        <v>680</v>
      </c>
      <c r="Q21" s="127">
        <v>0</v>
      </c>
      <c r="R21" s="16" t="s">
        <v>681</v>
      </c>
      <c r="S21" s="15">
        <v>1</v>
      </c>
      <c r="T21" s="15" t="s">
        <v>680</v>
      </c>
      <c r="U21" s="127">
        <v>0</v>
      </c>
      <c r="V21" s="127" t="s">
        <v>681</v>
      </c>
      <c r="W21" s="194">
        <v>19</v>
      </c>
      <c r="X21" s="5">
        <v>32</v>
      </c>
      <c r="Y21" s="5">
        <v>36</v>
      </c>
      <c r="Z21" s="5">
        <v>26</v>
      </c>
      <c r="AA21" s="115">
        <v>38</v>
      </c>
      <c r="AB21" s="127">
        <v>9</v>
      </c>
      <c r="AC21" s="15">
        <v>13</v>
      </c>
      <c r="AD21" s="15">
        <v>12</v>
      </c>
      <c r="AE21" s="15">
        <v>7</v>
      </c>
      <c r="AF21" s="115">
        <v>9</v>
      </c>
    </row>
    <row r="22" spans="1:32" ht="13.5">
      <c r="A22"/>
      <c r="B22" s="130" t="s">
        <v>534</v>
      </c>
      <c r="C22" s="186">
        <v>5</v>
      </c>
      <c r="D22" s="15" t="s">
        <v>680</v>
      </c>
      <c r="E22" s="127">
        <v>1</v>
      </c>
      <c r="F22" s="16" t="s">
        <v>681</v>
      </c>
      <c r="G22" s="15">
        <v>2</v>
      </c>
      <c r="H22" s="15" t="s">
        <v>680</v>
      </c>
      <c r="I22" s="127">
        <v>0</v>
      </c>
      <c r="J22" s="16" t="s">
        <v>681</v>
      </c>
      <c r="K22" s="15">
        <v>0</v>
      </c>
      <c r="L22" s="15" t="s">
        <v>680</v>
      </c>
      <c r="M22" s="127"/>
      <c r="N22" s="16" t="s">
        <v>681</v>
      </c>
      <c r="O22" s="15">
        <v>1</v>
      </c>
      <c r="P22" s="15" t="s">
        <v>680</v>
      </c>
      <c r="Q22" s="127">
        <v>0</v>
      </c>
      <c r="R22" s="16" t="s">
        <v>681</v>
      </c>
      <c r="S22" s="15">
        <v>2</v>
      </c>
      <c r="T22" s="15" t="s">
        <v>680</v>
      </c>
      <c r="U22" s="127">
        <v>2</v>
      </c>
      <c r="V22" s="127" t="s">
        <v>681</v>
      </c>
      <c r="W22" s="194">
        <v>1</v>
      </c>
      <c r="X22" s="5">
        <v>0</v>
      </c>
      <c r="Y22" s="5">
        <v>0</v>
      </c>
      <c r="Z22" s="5">
        <v>0</v>
      </c>
      <c r="AA22" s="115">
        <v>0</v>
      </c>
      <c r="AB22" s="127">
        <v>10</v>
      </c>
      <c r="AC22" s="15">
        <v>3</v>
      </c>
      <c r="AD22" s="15">
        <v>11</v>
      </c>
      <c r="AE22" s="15">
        <v>8</v>
      </c>
      <c r="AF22" s="115">
        <v>8</v>
      </c>
    </row>
    <row r="23" spans="1:32" ht="13.5">
      <c r="A23"/>
      <c r="B23" s="129" t="s">
        <v>535</v>
      </c>
      <c r="C23" s="186">
        <v>4</v>
      </c>
      <c r="D23" s="15" t="s">
        <v>680</v>
      </c>
      <c r="E23" s="127">
        <v>1</v>
      </c>
      <c r="F23" s="16" t="s">
        <v>681</v>
      </c>
      <c r="G23" s="15">
        <v>3</v>
      </c>
      <c r="H23" s="15" t="s">
        <v>680</v>
      </c>
      <c r="I23" s="127">
        <v>1</v>
      </c>
      <c r="J23" s="16" t="s">
        <v>681</v>
      </c>
      <c r="K23" s="15">
        <v>3</v>
      </c>
      <c r="L23" s="15" t="s">
        <v>680</v>
      </c>
      <c r="M23" s="127">
        <v>0</v>
      </c>
      <c r="N23" s="16" t="s">
        <v>681</v>
      </c>
      <c r="O23" s="15">
        <v>4</v>
      </c>
      <c r="P23" s="15" t="s">
        <v>680</v>
      </c>
      <c r="Q23" s="127">
        <v>1</v>
      </c>
      <c r="R23" s="16" t="s">
        <v>681</v>
      </c>
      <c r="S23" s="15">
        <v>2</v>
      </c>
      <c r="T23" s="15" t="s">
        <v>680</v>
      </c>
      <c r="U23" s="127">
        <v>0</v>
      </c>
      <c r="V23" s="127" t="s">
        <v>681</v>
      </c>
      <c r="W23" s="194">
        <v>1</v>
      </c>
      <c r="X23" s="5">
        <v>4</v>
      </c>
      <c r="Y23" s="5">
        <v>2</v>
      </c>
      <c r="Z23" s="5">
        <v>1</v>
      </c>
      <c r="AA23" s="115">
        <v>3</v>
      </c>
      <c r="AB23" s="127">
        <v>9</v>
      </c>
      <c r="AC23" s="15">
        <v>8</v>
      </c>
      <c r="AD23" s="15">
        <v>6</v>
      </c>
      <c r="AE23" s="15">
        <v>4</v>
      </c>
      <c r="AF23" s="115">
        <v>5</v>
      </c>
    </row>
    <row r="24" spans="1:32" ht="14.25" thickBot="1">
      <c r="A24"/>
      <c r="B24" s="132" t="s">
        <v>536</v>
      </c>
      <c r="C24" s="187">
        <v>1</v>
      </c>
      <c r="D24" s="188" t="s">
        <v>680</v>
      </c>
      <c r="E24" s="189">
        <v>1</v>
      </c>
      <c r="F24" s="190" t="s">
        <v>681</v>
      </c>
      <c r="G24" s="188">
        <v>3</v>
      </c>
      <c r="H24" s="188" t="s">
        <v>680</v>
      </c>
      <c r="I24" s="189">
        <v>2</v>
      </c>
      <c r="J24" s="190" t="s">
        <v>681</v>
      </c>
      <c r="K24" s="188">
        <v>2</v>
      </c>
      <c r="L24" s="188" t="s">
        <v>680</v>
      </c>
      <c r="M24" s="189">
        <v>1</v>
      </c>
      <c r="N24" s="190" t="s">
        <v>681</v>
      </c>
      <c r="O24" s="188">
        <v>3</v>
      </c>
      <c r="P24" s="188" t="s">
        <v>680</v>
      </c>
      <c r="Q24" s="189">
        <v>1</v>
      </c>
      <c r="R24" s="190" t="s">
        <v>681</v>
      </c>
      <c r="S24" s="188">
        <v>3</v>
      </c>
      <c r="T24" s="188" t="s">
        <v>680</v>
      </c>
      <c r="U24" s="189">
        <v>1</v>
      </c>
      <c r="V24" s="189" t="s">
        <v>681</v>
      </c>
      <c r="W24" s="195">
        <v>8</v>
      </c>
      <c r="X24" s="117">
        <v>0</v>
      </c>
      <c r="Y24" s="117">
        <v>1</v>
      </c>
      <c r="Z24" s="117">
        <v>1</v>
      </c>
      <c r="AA24" s="119">
        <v>0</v>
      </c>
      <c r="AB24" s="189">
        <v>5</v>
      </c>
      <c r="AC24" s="188">
        <v>3</v>
      </c>
      <c r="AD24" s="188">
        <v>5</v>
      </c>
      <c r="AE24" s="188">
        <v>5</v>
      </c>
      <c r="AF24" s="119">
        <v>4</v>
      </c>
    </row>
    <row r="25" spans="1:32" ht="13.5">
      <c r="A25"/>
      <c r="B25" s="133" t="s">
        <v>537</v>
      </c>
      <c r="C25" s="191">
        <v>1</v>
      </c>
      <c r="D25" s="176" t="s">
        <v>680</v>
      </c>
      <c r="E25" s="13">
        <v>0</v>
      </c>
      <c r="F25" s="177" t="s">
        <v>681</v>
      </c>
      <c r="G25" s="176">
        <v>0</v>
      </c>
      <c r="H25" s="176" t="s">
        <v>680</v>
      </c>
      <c r="I25" s="13"/>
      <c r="J25" s="177" t="s">
        <v>681</v>
      </c>
      <c r="K25" s="176">
        <v>1</v>
      </c>
      <c r="L25" s="176" t="s">
        <v>680</v>
      </c>
      <c r="M25" s="13">
        <v>1</v>
      </c>
      <c r="N25" s="177" t="s">
        <v>681</v>
      </c>
      <c r="O25" s="176">
        <v>0</v>
      </c>
      <c r="P25" s="176" t="s">
        <v>680</v>
      </c>
      <c r="Q25" s="13"/>
      <c r="R25" s="177" t="s">
        <v>681</v>
      </c>
      <c r="S25" s="176">
        <v>1</v>
      </c>
      <c r="T25" s="176" t="s">
        <v>680</v>
      </c>
      <c r="U25" s="13">
        <v>0</v>
      </c>
      <c r="V25" s="13" t="s">
        <v>681</v>
      </c>
      <c r="W25" s="197">
        <v>6</v>
      </c>
      <c r="X25" s="108">
        <v>8</v>
      </c>
      <c r="Y25" s="108">
        <v>7</v>
      </c>
      <c r="Z25" s="108">
        <v>7</v>
      </c>
      <c r="AA25" s="124">
        <v>9</v>
      </c>
      <c r="AB25" s="13">
        <v>15</v>
      </c>
      <c r="AC25" s="176">
        <v>15</v>
      </c>
      <c r="AD25" s="176">
        <v>18</v>
      </c>
      <c r="AE25" s="176">
        <v>15</v>
      </c>
      <c r="AF25" s="124">
        <v>30</v>
      </c>
    </row>
    <row r="26" spans="1:32" ht="13.5">
      <c r="A26"/>
      <c r="B26" s="129" t="s">
        <v>538</v>
      </c>
      <c r="C26" s="186">
        <v>2</v>
      </c>
      <c r="D26" s="15" t="s">
        <v>680</v>
      </c>
      <c r="E26" s="127">
        <v>1</v>
      </c>
      <c r="F26" s="16" t="s">
        <v>681</v>
      </c>
      <c r="G26" s="15">
        <v>5</v>
      </c>
      <c r="H26" s="15" t="s">
        <v>680</v>
      </c>
      <c r="I26" s="127">
        <v>0</v>
      </c>
      <c r="J26" s="16" t="s">
        <v>681</v>
      </c>
      <c r="K26" s="15">
        <v>2</v>
      </c>
      <c r="L26" s="15" t="s">
        <v>680</v>
      </c>
      <c r="M26" s="127">
        <v>0</v>
      </c>
      <c r="N26" s="16" t="s">
        <v>681</v>
      </c>
      <c r="O26" s="15">
        <v>2</v>
      </c>
      <c r="P26" s="15" t="s">
        <v>680</v>
      </c>
      <c r="Q26" s="127">
        <v>0</v>
      </c>
      <c r="R26" s="16" t="s">
        <v>681</v>
      </c>
      <c r="S26" s="15">
        <v>3</v>
      </c>
      <c r="T26" s="15" t="s">
        <v>680</v>
      </c>
      <c r="U26" s="127">
        <v>0</v>
      </c>
      <c r="V26" s="127" t="s">
        <v>681</v>
      </c>
      <c r="W26" s="194">
        <v>43</v>
      </c>
      <c r="X26" s="5">
        <v>31</v>
      </c>
      <c r="Y26" s="5">
        <v>52</v>
      </c>
      <c r="Z26" s="5">
        <v>31</v>
      </c>
      <c r="AA26" s="115">
        <v>39</v>
      </c>
      <c r="AB26" s="127">
        <v>8</v>
      </c>
      <c r="AC26" s="15">
        <v>14</v>
      </c>
      <c r="AD26" s="15">
        <v>8</v>
      </c>
      <c r="AE26" s="15">
        <v>9</v>
      </c>
      <c r="AF26" s="115">
        <v>12</v>
      </c>
    </row>
    <row r="27" spans="1:32" ht="13.5">
      <c r="A27"/>
      <c r="B27" s="129" t="s">
        <v>539</v>
      </c>
      <c r="C27" s="186">
        <v>0</v>
      </c>
      <c r="D27" s="15" t="s">
        <v>680</v>
      </c>
      <c r="E27" s="127"/>
      <c r="F27" s="16"/>
      <c r="G27" s="15">
        <v>0</v>
      </c>
      <c r="H27" s="15" t="s">
        <v>680</v>
      </c>
      <c r="I27" s="127"/>
      <c r="J27" s="16" t="s">
        <v>681</v>
      </c>
      <c r="K27" s="15">
        <v>0</v>
      </c>
      <c r="L27" s="15" t="s">
        <v>680</v>
      </c>
      <c r="M27" s="127"/>
      <c r="N27" s="16" t="s">
        <v>681</v>
      </c>
      <c r="O27" s="15">
        <v>0</v>
      </c>
      <c r="P27" s="15" t="s">
        <v>680</v>
      </c>
      <c r="Q27" s="127"/>
      <c r="R27" s="16" t="s">
        <v>681</v>
      </c>
      <c r="S27" s="15">
        <v>0</v>
      </c>
      <c r="T27" s="15" t="s">
        <v>680</v>
      </c>
      <c r="U27" s="127"/>
      <c r="V27" s="127" t="s">
        <v>681</v>
      </c>
      <c r="W27" s="194">
        <v>26</v>
      </c>
      <c r="X27" s="5">
        <v>31</v>
      </c>
      <c r="Y27" s="5">
        <v>26</v>
      </c>
      <c r="Z27" s="5">
        <v>17</v>
      </c>
      <c r="AA27" s="115">
        <v>21</v>
      </c>
      <c r="AB27" s="127">
        <v>3</v>
      </c>
      <c r="AC27" s="15">
        <v>4</v>
      </c>
      <c r="AD27" s="15">
        <v>11</v>
      </c>
      <c r="AE27" s="15">
        <v>9</v>
      </c>
      <c r="AF27" s="115">
        <v>7</v>
      </c>
    </row>
    <row r="28" spans="1:32" ht="13.5">
      <c r="A28"/>
      <c r="B28" s="129" t="s">
        <v>540</v>
      </c>
      <c r="C28" s="186">
        <v>6</v>
      </c>
      <c r="D28" s="15" t="s">
        <v>680</v>
      </c>
      <c r="E28" s="127">
        <v>1</v>
      </c>
      <c r="F28" s="16" t="s">
        <v>681</v>
      </c>
      <c r="G28" s="15">
        <v>2</v>
      </c>
      <c r="H28" s="15" t="s">
        <v>680</v>
      </c>
      <c r="I28" s="127">
        <v>0</v>
      </c>
      <c r="J28" s="16" t="s">
        <v>681</v>
      </c>
      <c r="K28" s="15">
        <v>3</v>
      </c>
      <c r="L28" s="15" t="s">
        <v>680</v>
      </c>
      <c r="M28" s="127">
        <v>0</v>
      </c>
      <c r="N28" s="16" t="s">
        <v>681</v>
      </c>
      <c r="O28" s="15">
        <v>5</v>
      </c>
      <c r="P28" s="15" t="s">
        <v>680</v>
      </c>
      <c r="Q28" s="127">
        <v>0</v>
      </c>
      <c r="R28" s="16" t="s">
        <v>681</v>
      </c>
      <c r="S28" s="15">
        <v>6</v>
      </c>
      <c r="T28" s="15" t="s">
        <v>680</v>
      </c>
      <c r="U28" s="127">
        <v>0</v>
      </c>
      <c r="V28" s="127" t="s">
        <v>681</v>
      </c>
      <c r="W28" s="194">
        <v>0</v>
      </c>
      <c r="X28" s="5">
        <v>0</v>
      </c>
      <c r="Y28" s="5">
        <v>0</v>
      </c>
      <c r="Z28" s="5">
        <v>0</v>
      </c>
      <c r="AA28" s="115">
        <v>0</v>
      </c>
      <c r="AB28" s="127">
        <v>10</v>
      </c>
      <c r="AC28" s="15">
        <v>10</v>
      </c>
      <c r="AD28" s="15">
        <v>10</v>
      </c>
      <c r="AE28" s="15">
        <v>12</v>
      </c>
      <c r="AF28" s="115">
        <v>2</v>
      </c>
    </row>
    <row r="29" spans="1:32" ht="13.5">
      <c r="A29"/>
      <c r="B29" s="129" t="s">
        <v>541</v>
      </c>
      <c r="C29" s="186">
        <v>1</v>
      </c>
      <c r="D29" s="15" t="s">
        <v>680</v>
      </c>
      <c r="E29" s="127">
        <v>1</v>
      </c>
      <c r="F29" s="16" t="s">
        <v>681</v>
      </c>
      <c r="G29" s="15">
        <v>0</v>
      </c>
      <c r="H29" s="15" t="s">
        <v>680</v>
      </c>
      <c r="I29" s="127"/>
      <c r="J29" s="16" t="s">
        <v>681</v>
      </c>
      <c r="K29" s="15">
        <v>2</v>
      </c>
      <c r="L29" s="15" t="s">
        <v>680</v>
      </c>
      <c r="M29" s="127">
        <v>0</v>
      </c>
      <c r="N29" s="16" t="s">
        <v>681</v>
      </c>
      <c r="O29" s="15">
        <v>0</v>
      </c>
      <c r="P29" s="15" t="s">
        <v>680</v>
      </c>
      <c r="Q29" s="127"/>
      <c r="R29" s="16" t="s">
        <v>681</v>
      </c>
      <c r="S29" s="15">
        <v>1</v>
      </c>
      <c r="T29" s="15" t="s">
        <v>680</v>
      </c>
      <c r="U29" s="127">
        <v>0</v>
      </c>
      <c r="V29" s="127" t="s">
        <v>681</v>
      </c>
      <c r="W29" s="194">
        <v>0</v>
      </c>
      <c r="X29" s="5">
        <v>0</v>
      </c>
      <c r="Y29" s="5">
        <v>0</v>
      </c>
      <c r="Z29" s="5">
        <v>0</v>
      </c>
      <c r="AA29" s="115">
        <v>0</v>
      </c>
      <c r="AB29" s="127">
        <v>6</v>
      </c>
      <c r="AC29" s="15">
        <v>2</v>
      </c>
      <c r="AD29" s="15">
        <v>4</v>
      </c>
      <c r="AE29" s="15">
        <v>7</v>
      </c>
      <c r="AF29" s="115">
        <v>5</v>
      </c>
    </row>
    <row r="30" spans="1:32" ht="13.5">
      <c r="A30"/>
      <c r="B30" s="129" t="s">
        <v>542</v>
      </c>
      <c r="C30" s="186">
        <v>1</v>
      </c>
      <c r="D30" s="15" t="s">
        <v>680</v>
      </c>
      <c r="E30" s="127">
        <v>0</v>
      </c>
      <c r="F30" s="16" t="s">
        <v>681</v>
      </c>
      <c r="G30" s="15">
        <v>1</v>
      </c>
      <c r="H30" s="15" t="s">
        <v>680</v>
      </c>
      <c r="I30" s="127">
        <v>0</v>
      </c>
      <c r="J30" s="16" t="s">
        <v>681</v>
      </c>
      <c r="K30" s="15">
        <v>0</v>
      </c>
      <c r="L30" s="15" t="s">
        <v>680</v>
      </c>
      <c r="M30" s="127"/>
      <c r="N30" s="16" t="s">
        <v>681</v>
      </c>
      <c r="O30" s="15">
        <v>0</v>
      </c>
      <c r="P30" s="15" t="s">
        <v>680</v>
      </c>
      <c r="Q30" s="127"/>
      <c r="R30" s="16" t="s">
        <v>681</v>
      </c>
      <c r="S30" s="15">
        <v>0</v>
      </c>
      <c r="T30" s="15" t="s">
        <v>680</v>
      </c>
      <c r="U30" s="127"/>
      <c r="V30" s="127" t="s">
        <v>681</v>
      </c>
      <c r="W30" s="194">
        <v>32</v>
      </c>
      <c r="X30" s="5">
        <v>24</v>
      </c>
      <c r="Y30" s="5">
        <v>15</v>
      </c>
      <c r="Z30" s="5">
        <v>15</v>
      </c>
      <c r="AA30" s="115">
        <v>11</v>
      </c>
      <c r="AB30" s="127">
        <v>10</v>
      </c>
      <c r="AC30" s="15">
        <v>7</v>
      </c>
      <c r="AD30" s="15">
        <v>23</v>
      </c>
      <c r="AE30" s="15">
        <v>11</v>
      </c>
      <c r="AF30" s="115">
        <v>12</v>
      </c>
    </row>
    <row r="31" spans="1:38" ht="27.75" customHeight="1">
      <c r="A31"/>
      <c r="B31" s="129" t="s">
        <v>543</v>
      </c>
      <c r="C31" s="186">
        <v>1</v>
      </c>
      <c r="D31" s="15" t="s">
        <v>680</v>
      </c>
      <c r="E31" s="127">
        <v>1</v>
      </c>
      <c r="F31" s="16" t="s">
        <v>681</v>
      </c>
      <c r="G31" s="15">
        <v>0</v>
      </c>
      <c r="H31" s="15" t="s">
        <v>680</v>
      </c>
      <c r="I31" s="127"/>
      <c r="J31" s="16" t="s">
        <v>681</v>
      </c>
      <c r="K31" s="15">
        <v>1</v>
      </c>
      <c r="L31" s="15" t="s">
        <v>680</v>
      </c>
      <c r="M31" s="127">
        <v>0</v>
      </c>
      <c r="N31" s="16" t="s">
        <v>681</v>
      </c>
      <c r="O31" s="15">
        <v>3</v>
      </c>
      <c r="P31" s="15" t="s">
        <v>680</v>
      </c>
      <c r="Q31" s="127">
        <v>1</v>
      </c>
      <c r="R31" s="16" t="s">
        <v>681</v>
      </c>
      <c r="S31" s="15">
        <v>1</v>
      </c>
      <c r="T31" s="15" t="s">
        <v>680</v>
      </c>
      <c r="U31" s="127"/>
      <c r="V31" s="127" t="s">
        <v>681</v>
      </c>
      <c r="W31" s="194">
        <v>4</v>
      </c>
      <c r="X31" s="5">
        <v>6</v>
      </c>
      <c r="Y31" s="5">
        <v>3</v>
      </c>
      <c r="Z31" s="5">
        <v>5</v>
      </c>
      <c r="AA31" s="115">
        <v>10</v>
      </c>
      <c r="AB31" s="127">
        <v>11</v>
      </c>
      <c r="AC31" s="15">
        <v>20</v>
      </c>
      <c r="AD31" s="15">
        <v>24</v>
      </c>
      <c r="AE31" s="15">
        <v>21</v>
      </c>
      <c r="AF31" s="115">
        <v>30</v>
      </c>
      <c r="AG31" s="927"/>
      <c r="AH31" s="928"/>
      <c r="AI31" s="928"/>
      <c r="AJ31" s="928"/>
      <c r="AK31" s="928"/>
      <c r="AL31" s="928"/>
    </row>
    <row r="32" spans="1:32" ht="13.5">
      <c r="A32"/>
      <c r="B32" s="130" t="s">
        <v>544</v>
      </c>
      <c r="C32" s="186">
        <v>0</v>
      </c>
      <c r="D32" s="15" t="s">
        <v>680</v>
      </c>
      <c r="E32" s="127"/>
      <c r="F32" s="16" t="s">
        <v>681</v>
      </c>
      <c r="G32" s="15">
        <v>1</v>
      </c>
      <c r="H32" s="15" t="s">
        <v>680</v>
      </c>
      <c r="I32" s="127">
        <v>0</v>
      </c>
      <c r="J32" s="16" t="s">
        <v>681</v>
      </c>
      <c r="K32" s="15">
        <v>0</v>
      </c>
      <c r="L32" s="15" t="s">
        <v>680</v>
      </c>
      <c r="M32" s="127"/>
      <c r="N32" s="16" t="s">
        <v>681</v>
      </c>
      <c r="O32" s="15">
        <v>0</v>
      </c>
      <c r="P32" s="15" t="s">
        <v>680</v>
      </c>
      <c r="Q32" s="127"/>
      <c r="R32" s="16" t="s">
        <v>681</v>
      </c>
      <c r="S32" s="15">
        <v>1</v>
      </c>
      <c r="T32" s="15" t="s">
        <v>680</v>
      </c>
      <c r="U32" s="127">
        <v>0</v>
      </c>
      <c r="V32" s="127" t="s">
        <v>681</v>
      </c>
      <c r="W32" s="194">
        <v>1</v>
      </c>
      <c r="X32" s="5">
        <v>7</v>
      </c>
      <c r="Y32" s="5">
        <v>9</v>
      </c>
      <c r="Z32" s="5">
        <v>5</v>
      </c>
      <c r="AA32" s="115">
        <v>5</v>
      </c>
      <c r="AB32" s="127">
        <v>27</v>
      </c>
      <c r="AC32" s="15">
        <v>22</v>
      </c>
      <c r="AD32" s="15">
        <v>37</v>
      </c>
      <c r="AE32" s="15">
        <v>24</v>
      </c>
      <c r="AF32" s="115">
        <v>25</v>
      </c>
    </row>
    <row r="33" spans="1:32" ht="13.5">
      <c r="A33"/>
      <c r="B33" s="130" t="s">
        <v>632</v>
      </c>
      <c r="C33" s="186">
        <v>6</v>
      </c>
      <c r="D33" s="15" t="s">
        <v>680</v>
      </c>
      <c r="E33" s="127">
        <v>0</v>
      </c>
      <c r="F33" s="16" t="s">
        <v>681</v>
      </c>
      <c r="G33" s="15">
        <v>7</v>
      </c>
      <c r="H33" s="15" t="s">
        <v>680</v>
      </c>
      <c r="I33" s="127">
        <v>0</v>
      </c>
      <c r="J33" s="16" t="s">
        <v>681</v>
      </c>
      <c r="K33" s="15">
        <v>3</v>
      </c>
      <c r="L33" s="15" t="s">
        <v>680</v>
      </c>
      <c r="M33" s="127">
        <v>0</v>
      </c>
      <c r="N33" s="16" t="s">
        <v>681</v>
      </c>
      <c r="O33" s="15">
        <v>3</v>
      </c>
      <c r="P33" s="15" t="s">
        <v>680</v>
      </c>
      <c r="Q33" s="127">
        <v>0</v>
      </c>
      <c r="R33" s="16" t="s">
        <v>681</v>
      </c>
      <c r="S33" s="15">
        <v>6</v>
      </c>
      <c r="T33" s="15" t="s">
        <v>680</v>
      </c>
      <c r="U33" s="127">
        <v>1</v>
      </c>
      <c r="V33" s="127" t="s">
        <v>681</v>
      </c>
      <c r="W33" s="194">
        <v>0</v>
      </c>
      <c r="X33" s="5">
        <v>6</v>
      </c>
      <c r="Y33" s="5">
        <v>0</v>
      </c>
      <c r="Z33" s="5">
        <v>2</v>
      </c>
      <c r="AA33" s="115">
        <v>1</v>
      </c>
      <c r="AB33" s="127">
        <v>6</v>
      </c>
      <c r="AC33" s="15">
        <v>6</v>
      </c>
      <c r="AD33" s="15">
        <v>4</v>
      </c>
      <c r="AE33" s="15">
        <v>3</v>
      </c>
      <c r="AF33" s="115">
        <v>2</v>
      </c>
    </row>
    <row r="34" spans="1:32" ht="14.25" thickBot="1">
      <c r="A34"/>
      <c r="B34" s="131" t="s">
        <v>633</v>
      </c>
      <c r="C34" s="192">
        <v>0</v>
      </c>
      <c r="D34" s="181" t="s">
        <v>680</v>
      </c>
      <c r="E34" s="14"/>
      <c r="F34" s="182" t="s">
        <v>681</v>
      </c>
      <c r="G34" s="181">
        <v>2</v>
      </c>
      <c r="H34" s="181" t="s">
        <v>680</v>
      </c>
      <c r="I34" s="14">
        <v>0</v>
      </c>
      <c r="J34" s="182" t="s">
        <v>681</v>
      </c>
      <c r="K34" s="181">
        <v>1</v>
      </c>
      <c r="L34" s="181" t="s">
        <v>680</v>
      </c>
      <c r="M34" s="14">
        <v>0</v>
      </c>
      <c r="N34" s="182" t="s">
        <v>681</v>
      </c>
      <c r="O34" s="181">
        <v>1</v>
      </c>
      <c r="P34" s="181" t="s">
        <v>680</v>
      </c>
      <c r="Q34" s="14">
        <v>0</v>
      </c>
      <c r="R34" s="182"/>
      <c r="S34" s="181">
        <v>2</v>
      </c>
      <c r="T34" s="181" t="s">
        <v>680</v>
      </c>
      <c r="U34" s="14">
        <v>1</v>
      </c>
      <c r="V34" s="14" t="s">
        <v>681</v>
      </c>
      <c r="W34" s="196">
        <v>0</v>
      </c>
      <c r="X34" s="106">
        <v>0</v>
      </c>
      <c r="Y34" s="106">
        <v>0</v>
      </c>
      <c r="Z34" s="106">
        <v>0</v>
      </c>
      <c r="AA34" s="122">
        <v>0</v>
      </c>
      <c r="AB34" s="14">
        <v>22</v>
      </c>
      <c r="AC34" s="181">
        <v>15</v>
      </c>
      <c r="AD34" s="181">
        <v>20</v>
      </c>
      <c r="AE34" s="181">
        <v>15</v>
      </c>
      <c r="AF34" s="122">
        <v>16</v>
      </c>
    </row>
    <row r="35" spans="1:32" ht="13.5">
      <c r="A35"/>
      <c r="B35" s="134" t="s">
        <v>634</v>
      </c>
      <c r="C35" s="183">
        <v>1</v>
      </c>
      <c r="D35" s="184" t="s">
        <v>680</v>
      </c>
      <c r="E35" s="144">
        <v>0</v>
      </c>
      <c r="F35" s="185" t="s">
        <v>681</v>
      </c>
      <c r="G35" s="184">
        <v>0</v>
      </c>
      <c r="H35" s="184" t="s">
        <v>680</v>
      </c>
      <c r="I35" s="144">
        <v>0</v>
      </c>
      <c r="J35" s="185" t="s">
        <v>681</v>
      </c>
      <c r="K35" s="184">
        <v>0</v>
      </c>
      <c r="L35" s="184" t="s">
        <v>680</v>
      </c>
      <c r="M35" s="144">
        <v>0</v>
      </c>
      <c r="N35" s="185" t="s">
        <v>681</v>
      </c>
      <c r="O35" s="184">
        <v>1</v>
      </c>
      <c r="P35" s="184" t="s">
        <v>680</v>
      </c>
      <c r="Q35" s="144">
        <v>0</v>
      </c>
      <c r="R35" s="185" t="s">
        <v>681</v>
      </c>
      <c r="S35" s="184">
        <v>0</v>
      </c>
      <c r="T35" s="184" t="s">
        <v>680</v>
      </c>
      <c r="U35" s="144">
        <v>0</v>
      </c>
      <c r="V35" s="144" t="s">
        <v>681</v>
      </c>
      <c r="W35" s="168">
        <v>17</v>
      </c>
      <c r="X35" s="111">
        <v>33</v>
      </c>
      <c r="Y35" s="111">
        <v>28</v>
      </c>
      <c r="Z35" s="111">
        <v>19</v>
      </c>
      <c r="AA35" s="113">
        <v>26</v>
      </c>
      <c r="AB35" s="144">
        <v>5</v>
      </c>
      <c r="AC35" s="184">
        <v>2</v>
      </c>
      <c r="AD35" s="184">
        <v>8</v>
      </c>
      <c r="AE35" s="184">
        <v>4</v>
      </c>
      <c r="AF35" s="113">
        <v>10</v>
      </c>
    </row>
    <row r="36" spans="1:32" ht="13.5">
      <c r="A36"/>
      <c r="B36" s="129" t="s">
        <v>551</v>
      </c>
      <c r="C36" s="186">
        <v>1</v>
      </c>
      <c r="D36" s="15" t="s">
        <v>680</v>
      </c>
      <c r="E36" s="127">
        <v>1</v>
      </c>
      <c r="F36" s="16" t="s">
        <v>681</v>
      </c>
      <c r="G36" s="15">
        <v>3</v>
      </c>
      <c r="H36" s="15" t="s">
        <v>680</v>
      </c>
      <c r="I36" s="127">
        <v>2</v>
      </c>
      <c r="J36" s="16" t="s">
        <v>681</v>
      </c>
      <c r="K36" s="15">
        <v>4</v>
      </c>
      <c r="L36" s="15" t="s">
        <v>680</v>
      </c>
      <c r="M36" s="127">
        <v>1</v>
      </c>
      <c r="N36" s="16" t="s">
        <v>681</v>
      </c>
      <c r="O36" s="15">
        <v>0</v>
      </c>
      <c r="P36" s="15" t="s">
        <v>680</v>
      </c>
      <c r="Q36" s="127"/>
      <c r="R36" s="16" t="s">
        <v>681</v>
      </c>
      <c r="S36" s="15">
        <v>2</v>
      </c>
      <c r="T36" s="15" t="s">
        <v>680</v>
      </c>
      <c r="U36" s="127">
        <v>1</v>
      </c>
      <c r="V36" s="127" t="s">
        <v>681</v>
      </c>
      <c r="W36" s="194">
        <v>6</v>
      </c>
      <c r="X36" s="5">
        <v>4</v>
      </c>
      <c r="Y36" s="5">
        <v>2</v>
      </c>
      <c r="Z36" s="5">
        <v>1</v>
      </c>
      <c r="AA36" s="115">
        <v>7</v>
      </c>
      <c r="AB36" s="127">
        <v>40</v>
      </c>
      <c r="AC36" s="15">
        <v>43</v>
      </c>
      <c r="AD36" s="15">
        <v>41</v>
      </c>
      <c r="AE36" s="15">
        <v>30</v>
      </c>
      <c r="AF36" s="115">
        <v>28</v>
      </c>
    </row>
    <row r="37" spans="1:32" ht="13.5">
      <c r="A37"/>
      <c r="B37" s="130" t="s">
        <v>552</v>
      </c>
      <c r="C37" s="186">
        <v>1</v>
      </c>
      <c r="D37" s="15" t="s">
        <v>680</v>
      </c>
      <c r="E37" s="127">
        <v>1</v>
      </c>
      <c r="F37" s="16" t="s">
        <v>681</v>
      </c>
      <c r="G37" s="15">
        <v>1</v>
      </c>
      <c r="H37" s="15" t="s">
        <v>680</v>
      </c>
      <c r="I37" s="127">
        <v>0</v>
      </c>
      <c r="J37" s="16" t="s">
        <v>681</v>
      </c>
      <c r="K37" s="15">
        <v>1</v>
      </c>
      <c r="L37" s="15" t="s">
        <v>680</v>
      </c>
      <c r="M37" s="127">
        <v>0</v>
      </c>
      <c r="N37" s="16" t="s">
        <v>681</v>
      </c>
      <c r="O37" s="15">
        <v>1</v>
      </c>
      <c r="P37" s="15" t="s">
        <v>680</v>
      </c>
      <c r="Q37" s="127">
        <v>1</v>
      </c>
      <c r="R37" s="16" t="s">
        <v>681</v>
      </c>
      <c r="S37" s="15">
        <v>1</v>
      </c>
      <c r="T37" s="15" t="s">
        <v>680</v>
      </c>
      <c r="U37" s="127">
        <v>0</v>
      </c>
      <c r="V37" s="127" t="s">
        <v>681</v>
      </c>
      <c r="W37" s="194">
        <v>21</v>
      </c>
      <c r="X37" s="5">
        <v>27</v>
      </c>
      <c r="Y37" s="5">
        <v>31</v>
      </c>
      <c r="Z37" s="5">
        <v>32</v>
      </c>
      <c r="AA37" s="115">
        <v>25</v>
      </c>
      <c r="AB37" s="127">
        <v>9</v>
      </c>
      <c r="AC37" s="15">
        <v>6</v>
      </c>
      <c r="AD37" s="15">
        <v>15</v>
      </c>
      <c r="AE37" s="15">
        <v>18</v>
      </c>
      <c r="AF37" s="115">
        <v>22</v>
      </c>
    </row>
    <row r="38" spans="1:32" ht="13.5">
      <c r="A38"/>
      <c r="B38" s="129" t="s">
        <v>553</v>
      </c>
      <c r="C38" s="186">
        <v>1</v>
      </c>
      <c r="D38" s="15" t="s">
        <v>680</v>
      </c>
      <c r="E38" s="127">
        <v>0</v>
      </c>
      <c r="F38" s="16" t="s">
        <v>681</v>
      </c>
      <c r="G38" s="15">
        <v>0</v>
      </c>
      <c r="H38" s="15" t="s">
        <v>680</v>
      </c>
      <c r="I38" s="127">
        <v>0</v>
      </c>
      <c r="J38" s="16" t="s">
        <v>681</v>
      </c>
      <c r="K38" s="15">
        <v>0</v>
      </c>
      <c r="L38" s="15" t="s">
        <v>680</v>
      </c>
      <c r="M38" s="127">
        <v>0</v>
      </c>
      <c r="N38" s="16" t="s">
        <v>681</v>
      </c>
      <c r="O38" s="15">
        <v>1</v>
      </c>
      <c r="P38" s="15" t="s">
        <v>680</v>
      </c>
      <c r="Q38" s="127">
        <v>1</v>
      </c>
      <c r="R38" s="16" t="s">
        <v>681</v>
      </c>
      <c r="S38" s="15">
        <v>0</v>
      </c>
      <c r="T38" s="15" t="s">
        <v>680</v>
      </c>
      <c r="U38" s="127">
        <v>0</v>
      </c>
      <c r="V38" s="127" t="s">
        <v>681</v>
      </c>
      <c r="W38" s="194">
        <v>9</v>
      </c>
      <c r="X38" s="5">
        <v>7</v>
      </c>
      <c r="Y38" s="5">
        <v>1</v>
      </c>
      <c r="Z38" s="5">
        <v>3</v>
      </c>
      <c r="AA38" s="115">
        <v>5</v>
      </c>
      <c r="AB38" s="127">
        <v>13</v>
      </c>
      <c r="AC38" s="15">
        <v>18</v>
      </c>
      <c r="AD38" s="15">
        <v>21</v>
      </c>
      <c r="AE38" s="15">
        <v>17</v>
      </c>
      <c r="AF38" s="115">
        <v>16</v>
      </c>
    </row>
    <row r="39" spans="1:32" ht="13.5">
      <c r="A39"/>
      <c r="B39" s="129" t="s">
        <v>554</v>
      </c>
      <c r="C39" s="186">
        <v>1</v>
      </c>
      <c r="D39" s="15" t="s">
        <v>680</v>
      </c>
      <c r="E39" s="127">
        <v>0</v>
      </c>
      <c r="F39" s="16" t="s">
        <v>681</v>
      </c>
      <c r="G39" s="15">
        <v>0</v>
      </c>
      <c r="H39" s="15" t="s">
        <v>680</v>
      </c>
      <c r="I39" s="127"/>
      <c r="J39" s="16" t="s">
        <v>681</v>
      </c>
      <c r="K39" s="15">
        <v>2</v>
      </c>
      <c r="L39" s="15" t="s">
        <v>680</v>
      </c>
      <c r="M39" s="127">
        <v>0</v>
      </c>
      <c r="N39" s="16"/>
      <c r="O39" s="15">
        <v>0</v>
      </c>
      <c r="P39" s="15" t="s">
        <v>680</v>
      </c>
      <c r="Q39" s="127"/>
      <c r="R39" s="16" t="s">
        <v>681</v>
      </c>
      <c r="S39" s="15">
        <v>2</v>
      </c>
      <c r="T39" s="15" t="s">
        <v>680</v>
      </c>
      <c r="U39" s="127">
        <v>1</v>
      </c>
      <c r="V39" s="127" t="s">
        <v>681</v>
      </c>
      <c r="W39" s="194">
        <v>0</v>
      </c>
      <c r="X39" s="5">
        <v>0</v>
      </c>
      <c r="Y39" s="5">
        <v>0</v>
      </c>
      <c r="Z39" s="5">
        <v>0</v>
      </c>
      <c r="AA39" s="115">
        <v>0</v>
      </c>
      <c r="AB39" s="127">
        <v>2</v>
      </c>
      <c r="AC39" s="15">
        <v>1</v>
      </c>
      <c r="AD39" s="15">
        <v>4</v>
      </c>
      <c r="AE39" s="15">
        <v>5</v>
      </c>
      <c r="AF39" s="115">
        <v>5</v>
      </c>
    </row>
    <row r="40" spans="1:32" ht="13.5">
      <c r="A40"/>
      <c r="B40" s="129" t="s">
        <v>555</v>
      </c>
      <c r="C40" s="186">
        <v>0</v>
      </c>
      <c r="D40" s="15" t="s">
        <v>680</v>
      </c>
      <c r="E40" s="127"/>
      <c r="F40" s="16" t="s">
        <v>681</v>
      </c>
      <c r="G40" s="15">
        <v>0</v>
      </c>
      <c r="H40" s="15" t="s">
        <v>680</v>
      </c>
      <c r="I40" s="127"/>
      <c r="J40" s="16" t="s">
        <v>681</v>
      </c>
      <c r="K40" s="15">
        <v>0</v>
      </c>
      <c r="L40" s="15" t="s">
        <v>680</v>
      </c>
      <c r="M40" s="127"/>
      <c r="N40" s="16" t="s">
        <v>681</v>
      </c>
      <c r="O40" s="15">
        <v>0</v>
      </c>
      <c r="P40" s="15" t="s">
        <v>680</v>
      </c>
      <c r="Q40" s="127"/>
      <c r="R40" s="16" t="s">
        <v>681</v>
      </c>
      <c r="S40" s="15">
        <v>0</v>
      </c>
      <c r="T40" s="15" t="s">
        <v>680</v>
      </c>
      <c r="U40" s="127"/>
      <c r="V40" s="127" t="s">
        <v>681</v>
      </c>
      <c r="W40" s="194">
        <v>1</v>
      </c>
      <c r="X40" s="5">
        <v>6</v>
      </c>
      <c r="Y40" s="5">
        <v>1</v>
      </c>
      <c r="Z40" s="5">
        <v>0</v>
      </c>
      <c r="AA40" s="115">
        <v>2</v>
      </c>
      <c r="AB40" s="127">
        <v>1</v>
      </c>
      <c r="AC40" s="15">
        <v>0</v>
      </c>
      <c r="AD40" s="15">
        <v>1</v>
      </c>
      <c r="AE40" s="15">
        <v>2</v>
      </c>
      <c r="AF40" s="115">
        <v>2</v>
      </c>
    </row>
    <row r="41" spans="1:32" ht="13.5">
      <c r="A41"/>
      <c r="B41" s="129" t="s">
        <v>556</v>
      </c>
      <c r="C41" s="186">
        <v>0</v>
      </c>
      <c r="D41" s="15" t="s">
        <v>680</v>
      </c>
      <c r="E41" s="127"/>
      <c r="F41" s="16" t="s">
        <v>681</v>
      </c>
      <c r="G41" s="15">
        <v>1</v>
      </c>
      <c r="H41" s="15" t="s">
        <v>680</v>
      </c>
      <c r="I41" s="127">
        <v>1</v>
      </c>
      <c r="J41" s="16" t="s">
        <v>681</v>
      </c>
      <c r="K41" s="15">
        <v>0</v>
      </c>
      <c r="L41" s="15" t="s">
        <v>680</v>
      </c>
      <c r="M41" s="127"/>
      <c r="N41" s="16" t="s">
        <v>681</v>
      </c>
      <c r="O41" s="15">
        <v>0</v>
      </c>
      <c r="P41" s="15" t="s">
        <v>680</v>
      </c>
      <c r="Q41" s="127"/>
      <c r="R41" s="16" t="s">
        <v>681</v>
      </c>
      <c r="S41" s="15">
        <v>0</v>
      </c>
      <c r="T41" s="15" t="s">
        <v>680</v>
      </c>
      <c r="U41" s="127"/>
      <c r="V41" s="127" t="s">
        <v>681</v>
      </c>
      <c r="W41" s="194">
        <v>0</v>
      </c>
      <c r="X41" s="5">
        <v>0</v>
      </c>
      <c r="Y41" s="5">
        <v>0</v>
      </c>
      <c r="Z41" s="5">
        <v>0</v>
      </c>
      <c r="AA41" s="115">
        <v>0</v>
      </c>
      <c r="AB41" s="127">
        <v>3</v>
      </c>
      <c r="AC41" s="15">
        <v>2</v>
      </c>
      <c r="AD41" s="15">
        <v>1</v>
      </c>
      <c r="AE41" s="15">
        <v>2</v>
      </c>
      <c r="AF41" s="115">
        <v>3</v>
      </c>
    </row>
    <row r="42" spans="1:32" ht="13.5">
      <c r="A42"/>
      <c r="B42" s="129" t="s">
        <v>557</v>
      </c>
      <c r="C42" s="186">
        <v>0</v>
      </c>
      <c r="D42" s="15" t="s">
        <v>680</v>
      </c>
      <c r="E42" s="127"/>
      <c r="F42" s="16" t="s">
        <v>681</v>
      </c>
      <c r="G42" s="15">
        <v>0</v>
      </c>
      <c r="H42" s="15" t="s">
        <v>680</v>
      </c>
      <c r="I42" s="127"/>
      <c r="J42" s="16" t="s">
        <v>681</v>
      </c>
      <c r="K42" s="15">
        <v>0</v>
      </c>
      <c r="L42" s="15" t="s">
        <v>680</v>
      </c>
      <c r="M42" s="127"/>
      <c r="N42" s="16" t="s">
        <v>681</v>
      </c>
      <c r="O42" s="15">
        <v>0</v>
      </c>
      <c r="P42" s="15" t="s">
        <v>680</v>
      </c>
      <c r="Q42" s="127"/>
      <c r="R42" s="16" t="s">
        <v>681</v>
      </c>
      <c r="S42" s="15">
        <v>0</v>
      </c>
      <c r="T42" s="15" t="s">
        <v>680</v>
      </c>
      <c r="U42" s="127"/>
      <c r="V42" s="127" t="s">
        <v>681</v>
      </c>
      <c r="W42" s="194">
        <v>0</v>
      </c>
      <c r="X42" s="5">
        <v>0</v>
      </c>
      <c r="Y42" s="5">
        <v>0</v>
      </c>
      <c r="Z42" s="5">
        <v>0</v>
      </c>
      <c r="AA42" s="115">
        <v>1</v>
      </c>
      <c r="AB42" s="127">
        <v>13</v>
      </c>
      <c r="AC42" s="15">
        <v>12</v>
      </c>
      <c r="AD42" s="15">
        <v>21</v>
      </c>
      <c r="AE42" s="15">
        <v>13</v>
      </c>
      <c r="AF42" s="115">
        <v>19</v>
      </c>
    </row>
    <row r="43" spans="1:32" ht="13.5">
      <c r="A43"/>
      <c r="B43" s="129" t="s">
        <v>558</v>
      </c>
      <c r="C43" s="510">
        <v>0</v>
      </c>
      <c r="D43" s="511" t="s">
        <v>680</v>
      </c>
      <c r="E43" s="497"/>
      <c r="F43" s="512" t="s">
        <v>681</v>
      </c>
      <c r="G43" s="511">
        <v>0</v>
      </c>
      <c r="H43" s="511" t="s">
        <v>680</v>
      </c>
      <c r="I43" s="497"/>
      <c r="J43" s="512" t="s">
        <v>681</v>
      </c>
      <c r="K43" s="511">
        <v>1</v>
      </c>
      <c r="L43" s="511" t="s">
        <v>680</v>
      </c>
      <c r="M43" s="497">
        <v>0</v>
      </c>
      <c r="N43" s="512" t="s">
        <v>681</v>
      </c>
      <c r="O43" s="511">
        <v>1</v>
      </c>
      <c r="P43" s="511" t="s">
        <v>680</v>
      </c>
      <c r="Q43" s="497">
        <v>0</v>
      </c>
      <c r="R43" s="512" t="s">
        <v>681</v>
      </c>
      <c r="S43" s="511">
        <v>2</v>
      </c>
      <c r="T43" s="511" t="s">
        <v>680</v>
      </c>
      <c r="U43" s="497">
        <v>2</v>
      </c>
      <c r="V43" s="497" t="s">
        <v>681</v>
      </c>
      <c r="W43" s="488">
        <v>0</v>
      </c>
      <c r="X43" s="337">
        <v>0</v>
      </c>
      <c r="Y43" s="337">
        <v>0</v>
      </c>
      <c r="Z43" s="337">
        <v>0</v>
      </c>
      <c r="AA43" s="507">
        <v>0</v>
      </c>
      <c r="AB43" s="497">
        <v>13</v>
      </c>
      <c r="AC43" s="511">
        <v>7</v>
      </c>
      <c r="AD43" s="511">
        <v>7</v>
      </c>
      <c r="AE43" s="511">
        <v>7</v>
      </c>
      <c r="AF43" s="507">
        <v>13</v>
      </c>
    </row>
    <row r="44" spans="1:32" ht="14.25" thickBot="1">
      <c r="A44"/>
      <c r="B44" s="132" t="s">
        <v>559</v>
      </c>
      <c r="C44" s="187">
        <v>0</v>
      </c>
      <c r="D44" s="188" t="s">
        <v>680</v>
      </c>
      <c r="E44" s="189"/>
      <c r="F44" s="190" t="s">
        <v>681</v>
      </c>
      <c r="G44" s="188">
        <v>0</v>
      </c>
      <c r="H44" s="188" t="s">
        <v>680</v>
      </c>
      <c r="I44" s="189"/>
      <c r="J44" s="190" t="s">
        <v>681</v>
      </c>
      <c r="K44" s="188">
        <v>0</v>
      </c>
      <c r="L44" s="188" t="s">
        <v>680</v>
      </c>
      <c r="M44" s="189"/>
      <c r="N44" s="190" t="s">
        <v>681</v>
      </c>
      <c r="O44" s="188">
        <v>0</v>
      </c>
      <c r="P44" s="188" t="s">
        <v>680</v>
      </c>
      <c r="Q44" s="189"/>
      <c r="R44" s="190" t="s">
        <v>681</v>
      </c>
      <c r="S44" s="188">
        <v>0</v>
      </c>
      <c r="T44" s="188" t="s">
        <v>680</v>
      </c>
      <c r="U44" s="189"/>
      <c r="V44" s="189" t="s">
        <v>681</v>
      </c>
      <c r="W44" s="195">
        <v>0</v>
      </c>
      <c r="X44" s="117">
        <v>0</v>
      </c>
      <c r="Y44" s="117">
        <v>0</v>
      </c>
      <c r="Z44" s="117">
        <v>0</v>
      </c>
      <c r="AA44" s="119">
        <v>0</v>
      </c>
      <c r="AB44" s="189">
        <v>1</v>
      </c>
      <c r="AC44" s="188">
        <v>3</v>
      </c>
      <c r="AD44" s="188">
        <v>4</v>
      </c>
      <c r="AE44" s="188">
        <v>5</v>
      </c>
      <c r="AF44" s="500">
        <v>8</v>
      </c>
    </row>
    <row r="45" spans="1:32" ht="13.5">
      <c r="A45"/>
      <c r="B45" s="133" t="s">
        <v>560</v>
      </c>
      <c r="C45" s="191">
        <v>0</v>
      </c>
      <c r="D45" s="176" t="s">
        <v>680</v>
      </c>
      <c r="E45" s="13"/>
      <c r="F45" s="177" t="s">
        <v>681</v>
      </c>
      <c r="G45" s="176">
        <v>0</v>
      </c>
      <c r="H45" s="176" t="s">
        <v>680</v>
      </c>
      <c r="I45" s="13"/>
      <c r="J45" s="177" t="s">
        <v>681</v>
      </c>
      <c r="K45" s="176">
        <v>0</v>
      </c>
      <c r="L45" s="176" t="s">
        <v>680</v>
      </c>
      <c r="M45" s="13"/>
      <c r="N45" s="177" t="s">
        <v>681</v>
      </c>
      <c r="O45" s="176">
        <v>0</v>
      </c>
      <c r="P45" s="176" t="s">
        <v>680</v>
      </c>
      <c r="Q45" s="13"/>
      <c r="R45" s="177" t="s">
        <v>681</v>
      </c>
      <c r="S45" s="176">
        <v>0</v>
      </c>
      <c r="T45" s="176" t="s">
        <v>680</v>
      </c>
      <c r="U45" s="13"/>
      <c r="V45" s="13" t="s">
        <v>681</v>
      </c>
      <c r="W45" s="197">
        <v>20</v>
      </c>
      <c r="X45" s="108">
        <v>17</v>
      </c>
      <c r="Y45" s="108">
        <v>24</v>
      </c>
      <c r="Z45" s="108">
        <v>14</v>
      </c>
      <c r="AA45" s="124">
        <v>16</v>
      </c>
      <c r="AB45" s="13">
        <v>1</v>
      </c>
      <c r="AC45" s="176">
        <v>4</v>
      </c>
      <c r="AD45" s="176">
        <v>4</v>
      </c>
      <c r="AE45" s="176">
        <v>0</v>
      </c>
      <c r="AF45" s="124">
        <v>4</v>
      </c>
    </row>
    <row r="46" spans="1:32" ht="13.5">
      <c r="A46"/>
      <c r="B46" s="129" t="s">
        <v>561</v>
      </c>
      <c r="C46" s="186">
        <v>0</v>
      </c>
      <c r="D46" s="15" t="s">
        <v>680</v>
      </c>
      <c r="E46" s="127"/>
      <c r="F46" s="16" t="s">
        <v>681</v>
      </c>
      <c r="G46" s="15">
        <v>0</v>
      </c>
      <c r="H46" s="15" t="s">
        <v>680</v>
      </c>
      <c r="I46" s="127"/>
      <c r="J46" s="16" t="s">
        <v>681</v>
      </c>
      <c r="K46" s="15">
        <v>0</v>
      </c>
      <c r="L46" s="15" t="s">
        <v>680</v>
      </c>
      <c r="M46" s="127"/>
      <c r="N46" s="16" t="s">
        <v>681</v>
      </c>
      <c r="O46" s="15">
        <v>0</v>
      </c>
      <c r="P46" s="15" t="s">
        <v>680</v>
      </c>
      <c r="Q46" s="127"/>
      <c r="R46" s="16" t="s">
        <v>681</v>
      </c>
      <c r="S46" s="15">
        <v>0</v>
      </c>
      <c r="T46" s="15" t="s">
        <v>680</v>
      </c>
      <c r="U46" s="127"/>
      <c r="V46" s="127" t="s">
        <v>681</v>
      </c>
      <c r="W46" s="194">
        <v>15</v>
      </c>
      <c r="X46" s="5">
        <v>23</v>
      </c>
      <c r="Y46" s="5">
        <v>38</v>
      </c>
      <c r="Z46" s="5">
        <v>40</v>
      </c>
      <c r="AA46" s="115">
        <v>28</v>
      </c>
      <c r="AB46" s="127">
        <v>1</v>
      </c>
      <c r="AC46" s="15">
        <v>4</v>
      </c>
      <c r="AD46" s="15">
        <v>3</v>
      </c>
      <c r="AE46" s="15">
        <v>4</v>
      </c>
      <c r="AF46" s="115">
        <v>1</v>
      </c>
    </row>
    <row r="47" spans="1:32" ht="13.5">
      <c r="A47"/>
      <c r="B47" s="129" t="s">
        <v>562</v>
      </c>
      <c r="C47" s="186"/>
      <c r="D47" s="15" t="s">
        <v>680</v>
      </c>
      <c r="E47" s="127"/>
      <c r="F47" s="16" t="s">
        <v>681</v>
      </c>
      <c r="G47" s="15"/>
      <c r="H47" s="15" t="s">
        <v>680</v>
      </c>
      <c r="I47" s="127"/>
      <c r="J47" s="16" t="s">
        <v>681</v>
      </c>
      <c r="K47" s="15"/>
      <c r="L47" s="15" t="s">
        <v>680</v>
      </c>
      <c r="M47" s="127"/>
      <c r="N47" s="16" t="s">
        <v>681</v>
      </c>
      <c r="O47" s="15"/>
      <c r="P47" s="15" t="s">
        <v>680</v>
      </c>
      <c r="Q47" s="127"/>
      <c r="R47" s="16" t="s">
        <v>681</v>
      </c>
      <c r="S47" s="15">
        <v>2</v>
      </c>
      <c r="T47" s="15" t="s">
        <v>680</v>
      </c>
      <c r="U47" s="127">
        <v>2</v>
      </c>
      <c r="V47" s="127" t="s">
        <v>681</v>
      </c>
      <c r="W47" s="194"/>
      <c r="X47" s="5"/>
      <c r="Y47" s="5"/>
      <c r="Z47" s="5"/>
      <c r="AA47" s="115"/>
      <c r="AB47" s="127"/>
      <c r="AC47" s="15"/>
      <c r="AD47" s="15"/>
      <c r="AE47" s="15"/>
      <c r="AF47" s="115">
        <v>1</v>
      </c>
    </row>
    <row r="48" spans="1:32" ht="14.25" thickBot="1">
      <c r="A48"/>
      <c r="B48" s="169" t="s">
        <v>563</v>
      </c>
      <c r="C48" s="192">
        <v>0</v>
      </c>
      <c r="D48" s="181" t="s">
        <v>680</v>
      </c>
      <c r="E48" s="14"/>
      <c r="F48" s="182" t="s">
        <v>681</v>
      </c>
      <c r="G48" s="181">
        <v>0</v>
      </c>
      <c r="H48" s="181" t="s">
        <v>680</v>
      </c>
      <c r="I48" s="14"/>
      <c r="J48" s="182" t="s">
        <v>681</v>
      </c>
      <c r="K48" s="181">
        <v>0</v>
      </c>
      <c r="L48" s="181" t="s">
        <v>680</v>
      </c>
      <c r="M48" s="14"/>
      <c r="N48" s="182" t="s">
        <v>681</v>
      </c>
      <c r="O48" s="181">
        <v>1</v>
      </c>
      <c r="P48" s="181" t="s">
        <v>680</v>
      </c>
      <c r="Q48" s="14">
        <v>0</v>
      </c>
      <c r="R48" s="182" t="s">
        <v>681</v>
      </c>
      <c r="S48" s="181">
        <v>0</v>
      </c>
      <c r="T48" s="181" t="s">
        <v>680</v>
      </c>
      <c r="U48" s="14"/>
      <c r="V48" s="14" t="s">
        <v>681</v>
      </c>
      <c r="W48" s="196">
        <v>1</v>
      </c>
      <c r="X48" s="106">
        <v>2</v>
      </c>
      <c r="Y48" s="106">
        <v>0</v>
      </c>
      <c r="Z48" s="106">
        <v>0</v>
      </c>
      <c r="AA48" s="122">
        <v>1</v>
      </c>
      <c r="AB48" s="14">
        <v>12</v>
      </c>
      <c r="AC48" s="181">
        <v>27</v>
      </c>
      <c r="AD48" s="181">
        <v>25</v>
      </c>
      <c r="AE48" s="181">
        <v>31</v>
      </c>
      <c r="AF48" s="122">
        <v>32</v>
      </c>
    </row>
    <row r="49" spans="1:32" ht="14.25" thickBot="1">
      <c r="A49"/>
      <c r="B49" s="76"/>
      <c r="C49" s="198">
        <f>SUM(C5:C48)</f>
        <v>103</v>
      </c>
      <c r="D49" s="199" t="s">
        <v>680</v>
      </c>
      <c r="E49" s="200">
        <f>SUM(E5:E48)</f>
        <v>21</v>
      </c>
      <c r="F49" s="201" t="s">
        <v>681</v>
      </c>
      <c r="G49" s="199">
        <f>SUM(G5:G48)</f>
        <v>111</v>
      </c>
      <c r="H49" s="199" t="s">
        <v>680</v>
      </c>
      <c r="I49" s="200">
        <f>SUM(I5:I48)</f>
        <v>12</v>
      </c>
      <c r="J49" s="201" t="s">
        <v>681</v>
      </c>
      <c r="K49" s="199">
        <f>SUM(K5:K48)</f>
        <v>98</v>
      </c>
      <c r="L49" s="199" t="s">
        <v>680</v>
      </c>
      <c r="M49" s="200">
        <f>SUM(M5:M48)</f>
        <v>14</v>
      </c>
      <c r="N49" s="201" t="s">
        <v>681</v>
      </c>
      <c r="O49" s="199">
        <f>SUM(O5:O48)</f>
        <v>112</v>
      </c>
      <c r="P49" s="199" t="s">
        <v>680</v>
      </c>
      <c r="Q49" s="200">
        <f>SUM(Q5:Q48)</f>
        <v>19</v>
      </c>
      <c r="R49" s="201" t="s">
        <v>681</v>
      </c>
      <c r="S49" s="199">
        <f>SUM(S5:S48)</f>
        <v>81</v>
      </c>
      <c r="T49" s="199" t="s">
        <v>680</v>
      </c>
      <c r="U49" s="200">
        <f>SUM(U5:U48)</f>
        <v>16</v>
      </c>
      <c r="V49" s="204" t="s">
        <v>681</v>
      </c>
      <c r="W49" s="202">
        <f>SUM(W5:W48)</f>
        <v>822</v>
      </c>
      <c r="X49" s="203">
        <f>SUM(X5:X48)</f>
        <v>755</v>
      </c>
      <c r="Y49" s="203">
        <f aca="true" t="shared" si="0" ref="Y49:AF49">SUM(Y5:Y48)</f>
        <v>797</v>
      </c>
      <c r="Z49" s="203">
        <f t="shared" si="0"/>
        <v>640</v>
      </c>
      <c r="AA49" s="199">
        <f t="shared" si="0"/>
        <v>884</v>
      </c>
      <c r="AB49" s="202">
        <f t="shared" si="0"/>
        <v>508</v>
      </c>
      <c r="AC49" s="203">
        <f t="shared" si="0"/>
        <v>483</v>
      </c>
      <c r="AD49" s="203">
        <f t="shared" si="0"/>
        <v>654</v>
      </c>
      <c r="AE49" s="203">
        <f t="shared" si="0"/>
        <v>551</v>
      </c>
      <c r="AF49" s="175">
        <f t="shared" si="0"/>
        <v>677</v>
      </c>
    </row>
    <row r="50" spans="1:25" ht="13.5">
      <c r="A50"/>
      <c r="B50" s="631" t="s">
        <v>784</v>
      </c>
      <c r="C50" s="640"/>
      <c r="D50" s="640"/>
      <c r="E50" s="640"/>
      <c r="F50" s="640"/>
      <c r="G50" s="640"/>
      <c r="H50" s="640"/>
      <c r="I50" s="640"/>
      <c r="J50" s="640"/>
      <c r="K50" s="640"/>
      <c r="L50" s="640"/>
      <c r="M50" s="640"/>
      <c r="N50" s="640"/>
      <c r="O50" s="640"/>
      <c r="P50" s="640"/>
      <c r="Q50" s="640"/>
      <c r="R50" s="640"/>
      <c r="S50" s="640"/>
      <c r="T50" s="640"/>
      <c r="U50" s="640"/>
      <c r="V50" s="640"/>
      <c r="W50" s="640"/>
      <c r="X50" s="640"/>
      <c r="Y50" s="640"/>
    </row>
    <row r="51" spans="1:25" ht="13.5">
      <c r="A51"/>
      <c r="B51" s="640" t="s">
        <v>785</v>
      </c>
      <c r="C51" s="640"/>
      <c r="D51" s="640"/>
      <c r="E51" s="640"/>
      <c r="F51" s="640"/>
      <c r="G51" s="640"/>
      <c r="H51" s="640"/>
      <c r="I51" s="640"/>
      <c r="J51" s="640"/>
      <c r="K51" s="640"/>
      <c r="L51" s="640"/>
      <c r="M51" s="640"/>
      <c r="N51" s="640"/>
      <c r="O51" s="640"/>
      <c r="P51" s="640"/>
      <c r="Q51" s="640"/>
      <c r="R51" s="640"/>
      <c r="S51" s="640"/>
      <c r="T51" s="640"/>
      <c r="U51" s="640"/>
      <c r="V51" s="640"/>
      <c r="W51" s="640"/>
      <c r="X51" s="640"/>
      <c r="Y51" s="640"/>
    </row>
    <row r="52" spans="1:25" ht="13.5">
      <c r="A52"/>
      <c r="B52" s="640" t="s">
        <v>786</v>
      </c>
      <c r="C52" s="640"/>
      <c r="D52" s="640"/>
      <c r="E52" s="640"/>
      <c r="F52" s="640"/>
      <c r="G52" s="640"/>
      <c r="H52" s="640"/>
      <c r="I52" s="640"/>
      <c r="J52" s="640"/>
      <c r="K52" s="640"/>
      <c r="L52" s="640"/>
      <c r="M52" s="640"/>
      <c r="N52" s="640"/>
      <c r="O52" s="640"/>
      <c r="P52" s="640"/>
      <c r="Q52" s="640"/>
      <c r="R52" s="640"/>
      <c r="S52" s="640"/>
      <c r="T52" s="640"/>
      <c r="U52" s="640"/>
      <c r="V52" s="640"/>
      <c r="W52" s="640"/>
      <c r="X52" s="640"/>
      <c r="Y52" s="640"/>
    </row>
    <row r="53" spans="1:25" ht="13.5">
      <c r="A53"/>
      <c r="B53" s="640" t="s">
        <v>787</v>
      </c>
      <c r="C53" s="640"/>
      <c r="D53" s="640"/>
      <c r="E53" s="640"/>
      <c r="F53" s="640"/>
      <c r="G53" s="640"/>
      <c r="H53" s="640"/>
      <c r="I53" s="640"/>
      <c r="J53" s="640"/>
      <c r="K53" s="640"/>
      <c r="L53" s="640"/>
      <c r="M53" s="640"/>
      <c r="N53" s="640"/>
      <c r="O53" s="640"/>
      <c r="P53" s="640"/>
      <c r="Q53" s="640"/>
      <c r="R53" s="640"/>
      <c r="S53" s="640"/>
      <c r="T53" s="640"/>
      <c r="U53" s="640"/>
      <c r="V53" s="640"/>
      <c r="W53" s="640"/>
      <c r="X53" s="640"/>
      <c r="Y53" s="640"/>
    </row>
    <row r="54" spans="1:25" ht="13.5">
      <c r="A54"/>
      <c r="B54" s="640" t="s">
        <v>788</v>
      </c>
      <c r="C54" s="640"/>
      <c r="D54" s="640"/>
      <c r="E54" s="640"/>
      <c r="F54" s="640"/>
      <c r="G54" s="640"/>
      <c r="H54" s="640"/>
      <c r="I54" s="640"/>
      <c r="J54" s="640"/>
      <c r="K54" s="640"/>
      <c r="L54" s="640"/>
      <c r="M54" s="640"/>
      <c r="N54" s="640"/>
      <c r="O54" s="640"/>
      <c r="P54" s="640"/>
      <c r="Q54" s="640"/>
      <c r="R54" s="640"/>
      <c r="S54" s="640"/>
      <c r="T54" s="640"/>
      <c r="U54" s="640"/>
      <c r="V54" s="640"/>
      <c r="W54" s="640"/>
      <c r="X54" s="640"/>
      <c r="Y54" s="640"/>
    </row>
    <row r="55" ht="13.5">
      <c r="A55"/>
    </row>
  </sheetData>
  <sheetProtection/>
  <mergeCells count="11">
    <mergeCell ref="AG31:AL31"/>
    <mergeCell ref="C4:F4"/>
    <mergeCell ref="G4:J4"/>
    <mergeCell ref="K4:N4"/>
    <mergeCell ref="AG7:AL7"/>
    <mergeCell ref="AG18:AJ18"/>
    <mergeCell ref="O4:R4"/>
    <mergeCell ref="S4:V4"/>
    <mergeCell ref="C3:V3"/>
    <mergeCell ref="W3:AA3"/>
    <mergeCell ref="AB3:AF3"/>
  </mergeCells>
  <printOptions/>
  <pageMargins left="0.2362204724409449" right="0.2362204724409449" top="0.5511811023622047" bottom="0.5511811023622047" header="0.31496062992125984" footer="0.31496062992125984"/>
  <pageSetup orientation="landscape" paperSize="9" scale="70" r:id="rId1"/>
  <headerFooter alignWithMargins="0">
    <oddHeader>&amp;C議会改革（事務局）アンケート
問１０−請願・陳情・意見書②</oddHeader>
    <oddFooter>&amp;C&amp;P</oddFooter>
  </headerFooter>
</worksheet>
</file>

<file path=xl/worksheets/sheet25.xml><?xml version="1.0" encoding="utf-8"?>
<worksheet xmlns="http://schemas.openxmlformats.org/spreadsheetml/2006/main" xmlns:r="http://schemas.openxmlformats.org/officeDocument/2006/relationships">
  <dimension ref="A1:V49"/>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19" sqref="C19"/>
    </sheetView>
  </sheetViews>
  <sheetFormatPr defaultColWidth="8.875" defaultRowHeight="13.5"/>
  <cols>
    <col min="1" max="1" width="2.625" style="98" customWidth="1"/>
    <col min="2" max="2" width="12.875" style="0" customWidth="1"/>
    <col min="3" max="12" width="7.125" style="0" customWidth="1"/>
  </cols>
  <sheetData>
    <row r="1" spans="1:10" ht="14.25" thickBot="1">
      <c r="A1" s="12" t="s">
        <v>514</v>
      </c>
      <c r="B1" s="12"/>
      <c r="C1" s="12"/>
      <c r="D1" s="12"/>
      <c r="E1" s="12"/>
      <c r="F1" s="12"/>
      <c r="G1" s="12"/>
      <c r="H1" s="3"/>
      <c r="I1" s="3"/>
      <c r="J1" s="3"/>
    </row>
    <row r="2" spans="1:21" ht="13.5">
      <c r="A2"/>
      <c r="C2" s="934" t="s">
        <v>515</v>
      </c>
      <c r="D2" s="798"/>
      <c r="E2" s="798"/>
      <c r="F2" s="798"/>
      <c r="G2" s="801"/>
      <c r="H2" s="935" t="s">
        <v>516</v>
      </c>
      <c r="I2" s="798"/>
      <c r="J2" s="798"/>
      <c r="K2" s="798"/>
      <c r="L2" s="801"/>
      <c r="M2" s="797" t="s">
        <v>456</v>
      </c>
      <c r="N2" s="798"/>
      <c r="O2" s="798"/>
      <c r="P2" s="798"/>
      <c r="Q2" s="798"/>
      <c r="R2" s="798"/>
      <c r="S2" s="798"/>
      <c r="T2" s="798"/>
      <c r="U2" s="799"/>
    </row>
    <row r="3" spans="1:21" ht="14.25" thickBot="1">
      <c r="A3"/>
      <c r="C3" s="142" t="s">
        <v>447</v>
      </c>
      <c r="D3" s="143" t="s">
        <v>448</v>
      </c>
      <c r="E3" s="143" t="s">
        <v>449</v>
      </c>
      <c r="F3" s="143" t="s">
        <v>450</v>
      </c>
      <c r="G3" s="207" t="s">
        <v>451</v>
      </c>
      <c r="H3" s="142" t="s">
        <v>447</v>
      </c>
      <c r="I3" s="143" t="s">
        <v>448</v>
      </c>
      <c r="J3" s="143" t="s">
        <v>449</v>
      </c>
      <c r="K3" s="143" t="s">
        <v>450</v>
      </c>
      <c r="L3" s="207" t="s">
        <v>451</v>
      </c>
      <c r="M3" s="931"/>
      <c r="N3" s="932"/>
      <c r="O3" s="932"/>
      <c r="P3" s="932"/>
      <c r="Q3" s="932"/>
      <c r="R3" s="932"/>
      <c r="S3" s="932"/>
      <c r="T3" s="932"/>
      <c r="U3" s="933"/>
    </row>
    <row r="4" spans="1:21" ht="13.5">
      <c r="A4"/>
      <c r="B4" s="605" t="s">
        <v>644</v>
      </c>
      <c r="C4" s="177">
        <v>0</v>
      </c>
      <c r="D4" s="108">
        <v>1</v>
      </c>
      <c r="E4" s="108">
        <v>0</v>
      </c>
      <c r="F4" s="108">
        <v>0</v>
      </c>
      <c r="G4" s="176">
        <v>1</v>
      </c>
      <c r="H4" s="197">
        <v>0</v>
      </c>
      <c r="I4" s="108">
        <v>0</v>
      </c>
      <c r="J4" s="108">
        <v>0</v>
      </c>
      <c r="K4" s="108">
        <v>0</v>
      </c>
      <c r="L4" s="176">
        <v>0</v>
      </c>
      <c r="M4" s="641" t="s">
        <v>791</v>
      </c>
      <c r="N4" s="13"/>
      <c r="O4" s="13"/>
      <c r="P4" s="13"/>
      <c r="Q4" s="13"/>
      <c r="R4" s="13"/>
      <c r="S4" s="13"/>
      <c r="T4" s="13"/>
      <c r="U4" s="93"/>
    </row>
    <row r="5" spans="1:21" ht="13.5">
      <c r="A5"/>
      <c r="B5" s="606" t="s">
        <v>645</v>
      </c>
      <c r="C5" s="16">
        <v>6</v>
      </c>
      <c r="D5" s="5">
        <v>8</v>
      </c>
      <c r="E5" s="5">
        <v>5</v>
      </c>
      <c r="F5" s="5">
        <v>4</v>
      </c>
      <c r="G5" s="15">
        <v>5</v>
      </c>
      <c r="H5" s="194">
        <v>0</v>
      </c>
      <c r="I5" s="5">
        <v>3</v>
      </c>
      <c r="J5" s="5">
        <v>0</v>
      </c>
      <c r="K5" s="5">
        <v>1</v>
      </c>
      <c r="L5" s="15">
        <v>0</v>
      </c>
      <c r="M5" s="641" t="s">
        <v>791</v>
      </c>
      <c r="N5" s="13"/>
      <c r="O5" s="13"/>
      <c r="P5" s="13"/>
      <c r="Q5" s="13"/>
      <c r="R5" s="13"/>
      <c r="S5" s="13"/>
      <c r="T5" s="13"/>
      <c r="U5" s="93"/>
    </row>
    <row r="6" spans="1:21" ht="13.5">
      <c r="A6"/>
      <c r="B6" s="606" t="s">
        <v>646</v>
      </c>
      <c r="C6" s="16">
        <v>3</v>
      </c>
      <c r="D6" s="5">
        <v>4</v>
      </c>
      <c r="E6" s="5">
        <v>5</v>
      </c>
      <c r="F6" s="5">
        <v>2</v>
      </c>
      <c r="G6" s="15">
        <v>1</v>
      </c>
      <c r="H6" s="194">
        <v>0</v>
      </c>
      <c r="I6" s="5">
        <v>0</v>
      </c>
      <c r="J6" s="5">
        <v>0</v>
      </c>
      <c r="K6" s="5">
        <v>0</v>
      </c>
      <c r="L6" s="15">
        <v>1</v>
      </c>
      <c r="M6" s="641" t="s">
        <v>791</v>
      </c>
      <c r="N6" s="13"/>
      <c r="O6" s="13"/>
      <c r="P6" s="13"/>
      <c r="Q6" s="13"/>
      <c r="R6" s="13"/>
      <c r="S6" s="13"/>
      <c r="T6" s="13"/>
      <c r="U6" s="93"/>
    </row>
    <row r="7" spans="1:21" ht="13.5">
      <c r="A7"/>
      <c r="B7" s="606" t="s">
        <v>647</v>
      </c>
      <c r="C7" s="16">
        <v>1</v>
      </c>
      <c r="D7" s="5">
        <v>3</v>
      </c>
      <c r="E7" s="5">
        <v>3</v>
      </c>
      <c r="F7" s="5">
        <v>2</v>
      </c>
      <c r="G7" s="15">
        <v>3</v>
      </c>
      <c r="H7" s="194">
        <v>0</v>
      </c>
      <c r="I7" s="194">
        <v>0</v>
      </c>
      <c r="J7" s="194">
        <v>0</v>
      </c>
      <c r="K7" s="194">
        <v>0</v>
      </c>
      <c r="L7" s="15">
        <v>0</v>
      </c>
      <c r="M7" s="641" t="s">
        <v>791</v>
      </c>
      <c r="N7" s="13"/>
      <c r="O7" s="13"/>
      <c r="P7" s="13"/>
      <c r="Q7" s="13"/>
      <c r="R7" s="13"/>
      <c r="S7" s="13"/>
      <c r="T7" s="13"/>
      <c r="U7" s="93"/>
    </row>
    <row r="8" spans="1:21" ht="13.5">
      <c r="A8"/>
      <c r="B8" s="606" t="s">
        <v>648</v>
      </c>
      <c r="C8" s="16">
        <v>0</v>
      </c>
      <c r="D8" s="5">
        <v>0</v>
      </c>
      <c r="E8" s="5">
        <v>0</v>
      </c>
      <c r="F8" s="5">
        <v>0</v>
      </c>
      <c r="G8" s="15">
        <v>0</v>
      </c>
      <c r="H8" s="194">
        <v>1</v>
      </c>
      <c r="I8" s="5">
        <v>2</v>
      </c>
      <c r="J8" s="5">
        <v>1</v>
      </c>
      <c r="K8" s="5">
        <v>0</v>
      </c>
      <c r="L8" s="15">
        <v>0</v>
      </c>
      <c r="M8" s="641" t="s">
        <v>791</v>
      </c>
      <c r="N8" s="13"/>
      <c r="O8" s="13"/>
      <c r="P8" s="13"/>
      <c r="Q8" s="13"/>
      <c r="R8" s="13"/>
      <c r="S8" s="13"/>
      <c r="T8" s="13"/>
      <c r="U8" s="93"/>
    </row>
    <row r="9" spans="1:21" ht="13.5">
      <c r="A9"/>
      <c r="B9" s="606" t="s">
        <v>649</v>
      </c>
      <c r="C9" s="16">
        <v>2</v>
      </c>
      <c r="D9" s="5">
        <v>2</v>
      </c>
      <c r="E9" s="5">
        <v>2</v>
      </c>
      <c r="F9" s="5">
        <v>4</v>
      </c>
      <c r="G9" s="15">
        <v>1</v>
      </c>
      <c r="H9" s="194">
        <v>0</v>
      </c>
      <c r="I9" s="5">
        <v>0</v>
      </c>
      <c r="J9" s="5">
        <v>0</v>
      </c>
      <c r="K9" s="5">
        <v>0</v>
      </c>
      <c r="L9" s="15">
        <v>0</v>
      </c>
      <c r="M9" s="641" t="s">
        <v>791</v>
      </c>
      <c r="N9" s="13"/>
      <c r="O9" s="13"/>
      <c r="P9" s="13"/>
      <c r="Q9" s="13"/>
      <c r="R9" s="13"/>
      <c r="S9" s="13"/>
      <c r="T9" s="13"/>
      <c r="U9" s="93"/>
    </row>
    <row r="10" spans="1:21" ht="13.5">
      <c r="A10"/>
      <c r="B10" s="606" t="s">
        <v>650</v>
      </c>
      <c r="C10" s="16">
        <v>0</v>
      </c>
      <c r="D10" s="5">
        <v>2</v>
      </c>
      <c r="E10" s="5">
        <v>2</v>
      </c>
      <c r="F10" s="5">
        <v>1</v>
      </c>
      <c r="G10" s="15">
        <v>0</v>
      </c>
      <c r="H10" s="194">
        <v>0</v>
      </c>
      <c r="I10" s="5">
        <v>0</v>
      </c>
      <c r="J10" s="5">
        <v>0</v>
      </c>
      <c r="K10" s="5">
        <v>0</v>
      </c>
      <c r="L10" s="15">
        <v>0</v>
      </c>
      <c r="M10" s="641" t="s">
        <v>791</v>
      </c>
      <c r="N10" s="13"/>
      <c r="O10" s="13"/>
      <c r="P10" s="13"/>
      <c r="Q10" s="13"/>
      <c r="R10" s="13"/>
      <c r="S10" s="13"/>
      <c r="T10" s="13"/>
      <c r="U10" s="93"/>
    </row>
    <row r="11" spans="1:21" ht="13.5">
      <c r="A11"/>
      <c r="B11" s="607" t="s">
        <v>522</v>
      </c>
      <c r="C11" s="16"/>
      <c r="D11" s="5"/>
      <c r="E11" s="5"/>
      <c r="F11" s="5">
        <v>0</v>
      </c>
      <c r="G11" s="15">
        <v>0</v>
      </c>
      <c r="H11" s="194">
        <v>0</v>
      </c>
      <c r="I11" s="5">
        <v>0</v>
      </c>
      <c r="J11" s="5">
        <v>0</v>
      </c>
      <c r="K11" s="5">
        <v>0</v>
      </c>
      <c r="L11" s="15">
        <v>0</v>
      </c>
      <c r="M11" s="641" t="s">
        <v>791</v>
      </c>
      <c r="N11" s="13"/>
      <c r="O11" s="13"/>
      <c r="P11" s="13"/>
      <c r="Q11" s="13"/>
      <c r="R11" s="13"/>
      <c r="S11" s="13"/>
      <c r="T11" s="13"/>
      <c r="U11" s="93"/>
    </row>
    <row r="12" spans="1:21" ht="13.5">
      <c r="A12"/>
      <c r="B12" s="606" t="s">
        <v>523</v>
      </c>
      <c r="C12" s="16">
        <v>0</v>
      </c>
      <c r="D12" s="5">
        <v>0</v>
      </c>
      <c r="E12" s="5">
        <v>0</v>
      </c>
      <c r="F12" s="5">
        <v>0</v>
      </c>
      <c r="G12" s="115">
        <v>0</v>
      </c>
      <c r="H12" s="194">
        <v>0</v>
      </c>
      <c r="I12" s="5">
        <v>0</v>
      </c>
      <c r="J12" s="5">
        <v>0</v>
      </c>
      <c r="K12" s="5">
        <v>0</v>
      </c>
      <c r="L12" s="15">
        <v>0</v>
      </c>
      <c r="M12" s="641" t="s">
        <v>791</v>
      </c>
      <c r="N12" s="13"/>
      <c r="O12" s="13"/>
      <c r="P12" s="13"/>
      <c r="Q12" s="13"/>
      <c r="R12" s="13"/>
      <c r="S12" s="13"/>
      <c r="T12" s="13"/>
      <c r="U12" s="93"/>
    </row>
    <row r="13" spans="1:21" ht="14.25" thickBot="1">
      <c r="A13"/>
      <c r="B13" s="609" t="s">
        <v>620</v>
      </c>
      <c r="C13" s="182">
        <v>1</v>
      </c>
      <c r="D13" s="106">
        <v>1</v>
      </c>
      <c r="E13" s="106">
        <v>3</v>
      </c>
      <c r="F13" s="106">
        <v>2</v>
      </c>
      <c r="G13" s="181">
        <v>0</v>
      </c>
      <c r="H13" s="196">
        <v>0</v>
      </c>
      <c r="I13" s="106">
        <v>0</v>
      </c>
      <c r="J13" s="106">
        <v>0</v>
      </c>
      <c r="K13" s="106">
        <v>0</v>
      </c>
      <c r="L13" s="181">
        <v>0</v>
      </c>
      <c r="M13" s="642" t="s">
        <v>791</v>
      </c>
      <c r="N13" s="14"/>
      <c r="O13" s="14"/>
      <c r="P13" s="14"/>
      <c r="Q13" s="14"/>
      <c r="R13" s="14"/>
      <c r="S13" s="14"/>
      <c r="T13" s="14"/>
      <c r="U13" s="209"/>
    </row>
    <row r="14" spans="1:21" ht="13.5">
      <c r="A14"/>
      <c r="B14" s="605" t="s">
        <v>621</v>
      </c>
      <c r="C14" s="168">
        <v>2</v>
      </c>
      <c r="D14" s="111">
        <v>0</v>
      </c>
      <c r="E14" s="111">
        <v>3</v>
      </c>
      <c r="F14" s="111">
        <v>1</v>
      </c>
      <c r="G14" s="184">
        <v>1</v>
      </c>
      <c r="H14" s="168">
        <v>0</v>
      </c>
      <c r="I14" s="111">
        <v>0</v>
      </c>
      <c r="J14" s="111">
        <v>0</v>
      </c>
      <c r="K14" s="111">
        <v>0</v>
      </c>
      <c r="L14" s="184">
        <v>0</v>
      </c>
      <c r="M14" s="643" t="s">
        <v>791</v>
      </c>
      <c r="N14" s="144"/>
      <c r="O14" s="144"/>
      <c r="P14" s="144"/>
      <c r="Q14" s="144"/>
      <c r="R14" s="144"/>
      <c r="S14" s="144"/>
      <c r="T14" s="144"/>
      <c r="U14" s="69"/>
    </row>
    <row r="15" spans="1:21" ht="14.25" thickBot="1">
      <c r="A15"/>
      <c r="B15" s="606" t="s">
        <v>528</v>
      </c>
      <c r="C15" s="194">
        <v>0</v>
      </c>
      <c r="D15" s="5">
        <v>1</v>
      </c>
      <c r="E15" s="5">
        <v>0</v>
      </c>
      <c r="F15" s="5">
        <v>1</v>
      </c>
      <c r="G15" s="15">
        <v>0</v>
      </c>
      <c r="H15" s="194">
        <v>0</v>
      </c>
      <c r="I15" s="5">
        <v>0</v>
      </c>
      <c r="J15" s="5">
        <v>0</v>
      </c>
      <c r="K15" s="5">
        <v>0</v>
      </c>
      <c r="L15" s="15">
        <v>0</v>
      </c>
      <c r="M15" s="642" t="s">
        <v>791</v>
      </c>
      <c r="N15" s="14"/>
      <c r="O15" s="14"/>
      <c r="P15" s="14"/>
      <c r="Q15" s="14"/>
      <c r="R15" s="14"/>
      <c r="S15" s="14"/>
      <c r="T15" s="14"/>
      <c r="U15" s="209"/>
    </row>
    <row r="16" spans="1:21" ht="13.5">
      <c r="A16"/>
      <c r="B16" s="606" t="s">
        <v>529</v>
      </c>
      <c r="C16" s="194">
        <v>0</v>
      </c>
      <c r="D16" s="5">
        <v>2</v>
      </c>
      <c r="E16" s="5">
        <v>0</v>
      </c>
      <c r="F16" s="5">
        <v>5</v>
      </c>
      <c r="G16" s="15">
        <v>1</v>
      </c>
      <c r="H16" s="194">
        <v>0</v>
      </c>
      <c r="I16" s="5">
        <v>0</v>
      </c>
      <c r="J16" s="5">
        <v>0</v>
      </c>
      <c r="K16" s="5">
        <v>0</v>
      </c>
      <c r="L16" s="15">
        <v>0</v>
      </c>
      <c r="M16" s="643" t="s">
        <v>791</v>
      </c>
      <c r="N16" s="144"/>
      <c r="O16" s="144"/>
      <c r="P16" s="144"/>
      <c r="Q16" s="144"/>
      <c r="R16" s="144"/>
      <c r="S16" s="144"/>
      <c r="T16" s="144"/>
      <c r="U16" s="69"/>
    </row>
    <row r="17" spans="1:21" ht="13.5">
      <c r="A17"/>
      <c r="B17" s="606" t="s">
        <v>530</v>
      </c>
      <c r="C17" s="194">
        <v>0</v>
      </c>
      <c r="D17" s="5">
        <v>0</v>
      </c>
      <c r="E17" s="5">
        <v>0</v>
      </c>
      <c r="F17" s="5">
        <v>0</v>
      </c>
      <c r="G17" s="15">
        <v>0</v>
      </c>
      <c r="H17" s="194">
        <v>0</v>
      </c>
      <c r="I17" s="5">
        <v>0</v>
      </c>
      <c r="J17" s="5">
        <v>0</v>
      </c>
      <c r="K17" s="5">
        <v>1</v>
      </c>
      <c r="L17" s="15">
        <v>1</v>
      </c>
      <c r="M17" s="510" t="s">
        <v>791</v>
      </c>
      <c r="N17" s="127"/>
      <c r="O17" s="127"/>
      <c r="P17" s="127"/>
      <c r="Q17" s="127"/>
      <c r="R17" s="127"/>
      <c r="S17" s="127"/>
      <c r="T17" s="127"/>
      <c r="U17" s="94"/>
    </row>
    <row r="18" spans="1:21" ht="14.25" thickBot="1">
      <c r="A18"/>
      <c r="B18" s="607" t="s">
        <v>531</v>
      </c>
      <c r="C18" s="194">
        <v>7</v>
      </c>
      <c r="D18" s="5">
        <v>6</v>
      </c>
      <c r="E18" s="5">
        <v>10</v>
      </c>
      <c r="F18" s="5">
        <v>8</v>
      </c>
      <c r="G18" s="15">
        <v>13</v>
      </c>
      <c r="H18" s="194">
        <v>0</v>
      </c>
      <c r="I18" s="5">
        <v>0</v>
      </c>
      <c r="J18" s="5">
        <v>0</v>
      </c>
      <c r="K18" s="5">
        <v>0</v>
      </c>
      <c r="L18" s="15">
        <v>0</v>
      </c>
      <c r="M18" s="510" t="s">
        <v>791</v>
      </c>
      <c r="N18" s="127"/>
      <c r="O18" s="127"/>
      <c r="P18" s="127"/>
      <c r="Q18" s="127"/>
      <c r="R18" s="127"/>
      <c r="S18" s="127"/>
      <c r="T18" s="127"/>
      <c r="U18" s="94"/>
    </row>
    <row r="19" spans="1:21" ht="13.5">
      <c r="A19"/>
      <c r="B19" s="607" t="s">
        <v>532</v>
      </c>
      <c r="C19" s="194">
        <v>0</v>
      </c>
      <c r="D19" s="5">
        <v>4</v>
      </c>
      <c r="E19" s="5">
        <v>3</v>
      </c>
      <c r="F19" s="5">
        <v>1</v>
      </c>
      <c r="G19" s="15">
        <v>3</v>
      </c>
      <c r="H19" s="194">
        <v>0</v>
      </c>
      <c r="I19" s="5">
        <v>0</v>
      </c>
      <c r="J19" s="5">
        <v>0</v>
      </c>
      <c r="K19" s="5">
        <v>0</v>
      </c>
      <c r="L19" s="15">
        <v>0</v>
      </c>
      <c r="M19" s="643" t="s">
        <v>791</v>
      </c>
      <c r="N19" s="144"/>
      <c r="O19" s="144"/>
      <c r="P19" s="144"/>
      <c r="Q19" s="144"/>
      <c r="R19" s="144"/>
      <c r="S19" s="144"/>
      <c r="T19" s="144"/>
      <c r="U19" s="69"/>
    </row>
    <row r="20" spans="1:21" ht="13.5">
      <c r="A20"/>
      <c r="B20" s="607" t="s">
        <v>533</v>
      </c>
      <c r="C20" s="194">
        <v>1</v>
      </c>
      <c r="D20" s="5">
        <v>2</v>
      </c>
      <c r="E20" s="5">
        <v>3</v>
      </c>
      <c r="F20" s="5">
        <v>4</v>
      </c>
      <c r="G20" s="15">
        <v>0</v>
      </c>
      <c r="H20" s="194">
        <v>0</v>
      </c>
      <c r="I20" s="5">
        <v>0</v>
      </c>
      <c r="J20" s="5">
        <v>0</v>
      </c>
      <c r="K20" s="5">
        <v>0</v>
      </c>
      <c r="L20" s="15">
        <v>0</v>
      </c>
      <c r="M20" s="510" t="s">
        <v>791</v>
      </c>
      <c r="N20" s="127"/>
      <c r="O20" s="127"/>
      <c r="P20" s="127"/>
      <c r="Q20" s="127"/>
      <c r="R20" s="127"/>
      <c r="S20" s="127"/>
      <c r="T20" s="127"/>
      <c r="U20" s="94"/>
    </row>
    <row r="21" spans="1:21" ht="13.5">
      <c r="A21"/>
      <c r="B21" s="607" t="s">
        <v>534</v>
      </c>
      <c r="C21" s="194">
        <v>1</v>
      </c>
      <c r="D21" s="5">
        <v>1</v>
      </c>
      <c r="E21" s="5">
        <v>1</v>
      </c>
      <c r="F21" s="5">
        <v>2</v>
      </c>
      <c r="G21" s="15">
        <v>1</v>
      </c>
      <c r="H21" s="194">
        <v>1</v>
      </c>
      <c r="I21" s="5">
        <v>1</v>
      </c>
      <c r="J21" s="5">
        <v>1</v>
      </c>
      <c r="K21" s="5">
        <v>1</v>
      </c>
      <c r="L21" s="15">
        <v>1</v>
      </c>
      <c r="M21" s="510" t="s">
        <v>791</v>
      </c>
      <c r="N21" s="127"/>
      <c r="O21" s="127"/>
      <c r="P21" s="127"/>
      <c r="Q21" s="127"/>
      <c r="R21" s="127"/>
      <c r="S21" s="127"/>
      <c r="T21" s="127"/>
      <c r="U21" s="94"/>
    </row>
    <row r="22" spans="1:21" ht="13.5">
      <c r="A22"/>
      <c r="B22" s="606" t="s">
        <v>535</v>
      </c>
      <c r="C22" s="194">
        <v>0</v>
      </c>
      <c r="D22" s="5">
        <v>0</v>
      </c>
      <c r="E22" s="5">
        <v>0</v>
      </c>
      <c r="F22" s="5">
        <v>1</v>
      </c>
      <c r="G22" s="15">
        <v>0</v>
      </c>
      <c r="H22" s="194">
        <v>0</v>
      </c>
      <c r="I22" s="5">
        <v>0</v>
      </c>
      <c r="J22" s="5">
        <v>0</v>
      </c>
      <c r="K22" s="5">
        <v>0</v>
      </c>
      <c r="L22" s="15">
        <v>0</v>
      </c>
      <c r="M22" s="510" t="s">
        <v>791</v>
      </c>
      <c r="N22" s="127"/>
      <c r="O22" s="127"/>
      <c r="P22" s="127"/>
      <c r="Q22" s="127"/>
      <c r="R22" s="127"/>
      <c r="S22" s="127"/>
      <c r="T22" s="127"/>
      <c r="U22" s="94"/>
    </row>
    <row r="23" spans="1:21" ht="14.25" thickBot="1">
      <c r="A23"/>
      <c r="B23" s="609" t="s">
        <v>536</v>
      </c>
      <c r="C23" s="195">
        <v>0</v>
      </c>
      <c r="D23" s="117">
        <v>0</v>
      </c>
      <c r="E23" s="117">
        <v>0</v>
      </c>
      <c r="F23" s="117">
        <v>0</v>
      </c>
      <c r="G23" s="188">
        <v>0</v>
      </c>
      <c r="H23" s="195">
        <v>2</v>
      </c>
      <c r="I23" s="117">
        <v>0</v>
      </c>
      <c r="J23" s="117">
        <v>1</v>
      </c>
      <c r="K23" s="117">
        <v>0</v>
      </c>
      <c r="L23" s="188">
        <v>0</v>
      </c>
      <c r="M23" s="645" t="s">
        <v>791</v>
      </c>
      <c r="N23" s="189"/>
      <c r="O23" s="189"/>
      <c r="P23" s="189"/>
      <c r="Q23" s="189"/>
      <c r="R23" s="189"/>
      <c r="S23" s="189"/>
      <c r="T23" s="189"/>
      <c r="U23" s="205"/>
    </row>
    <row r="24" spans="1:21" ht="13.5">
      <c r="A24"/>
      <c r="B24" s="610" t="s">
        <v>537</v>
      </c>
      <c r="C24" s="197">
        <v>0</v>
      </c>
      <c r="D24" s="108">
        <v>1</v>
      </c>
      <c r="E24" s="108">
        <v>1</v>
      </c>
      <c r="F24" s="108">
        <v>2</v>
      </c>
      <c r="G24" s="176">
        <v>0</v>
      </c>
      <c r="H24" s="197">
        <v>1</v>
      </c>
      <c r="I24" s="108">
        <v>0</v>
      </c>
      <c r="J24" s="108">
        <v>1</v>
      </c>
      <c r="K24" s="108">
        <v>0</v>
      </c>
      <c r="L24" s="176">
        <v>0</v>
      </c>
      <c r="M24" s="643" t="s">
        <v>791</v>
      </c>
      <c r="N24" s="144"/>
      <c r="O24" s="144"/>
      <c r="P24" s="144"/>
      <c r="Q24" s="144"/>
      <c r="R24" s="144"/>
      <c r="S24" s="144"/>
      <c r="T24" s="144"/>
      <c r="U24" s="69"/>
    </row>
    <row r="25" spans="1:21" ht="13.5">
      <c r="A25"/>
      <c r="B25" s="606" t="s">
        <v>538</v>
      </c>
      <c r="C25" s="194">
        <v>1</v>
      </c>
      <c r="D25" s="5">
        <v>1</v>
      </c>
      <c r="E25" s="5">
        <v>0</v>
      </c>
      <c r="F25" s="5">
        <v>1</v>
      </c>
      <c r="G25" s="15">
        <v>0</v>
      </c>
      <c r="H25" s="194">
        <v>0</v>
      </c>
      <c r="I25" s="5">
        <v>4</v>
      </c>
      <c r="J25" s="5">
        <v>5</v>
      </c>
      <c r="K25" s="5">
        <v>2</v>
      </c>
      <c r="L25" s="15">
        <v>2</v>
      </c>
      <c r="M25" s="510" t="s">
        <v>791</v>
      </c>
      <c r="N25" s="127"/>
      <c r="O25" s="127"/>
      <c r="P25" s="127"/>
      <c r="Q25" s="127"/>
      <c r="R25" s="127"/>
      <c r="S25" s="127"/>
      <c r="T25" s="127"/>
      <c r="U25" s="94"/>
    </row>
    <row r="26" spans="1:21" ht="13.5">
      <c r="A26"/>
      <c r="B26" s="606" t="s">
        <v>539</v>
      </c>
      <c r="C26" s="194">
        <v>0</v>
      </c>
      <c r="D26" s="5">
        <v>0</v>
      </c>
      <c r="E26" s="5">
        <v>0</v>
      </c>
      <c r="F26" s="5">
        <v>0</v>
      </c>
      <c r="G26" s="15">
        <v>0</v>
      </c>
      <c r="H26" s="194">
        <v>0</v>
      </c>
      <c r="I26" s="5">
        <v>0</v>
      </c>
      <c r="J26" s="5">
        <v>0</v>
      </c>
      <c r="K26" s="5">
        <v>0</v>
      </c>
      <c r="L26" s="15">
        <v>4</v>
      </c>
      <c r="M26" s="510" t="s">
        <v>791</v>
      </c>
      <c r="N26" s="127"/>
      <c r="O26" s="127"/>
      <c r="P26" s="127"/>
      <c r="Q26" s="127"/>
      <c r="R26" s="127"/>
      <c r="S26" s="127"/>
      <c r="T26" s="127"/>
      <c r="U26" s="94"/>
    </row>
    <row r="27" spans="1:21" ht="13.5">
      <c r="A27"/>
      <c r="B27" s="606" t="s">
        <v>540</v>
      </c>
      <c r="C27" s="194">
        <v>2</v>
      </c>
      <c r="D27" s="5">
        <v>1</v>
      </c>
      <c r="E27" s="5">
        <v>1</v>
      </c>
      <c r="F27" s="5">
        <v>4</v>
      </c>
      <c r="G27" s="15">
        <v>1</v>
      </c>
      <c r="H27" s="194">
        <v>0</v>
      </c>
      <c r="I27" s="5">
        <v>0</v>
      </c>
      <c r="J27" s="5">
        <v>0</v>
      </c>
      <c r="K27" s="5">
        <v>0</v>
      </c>
      <c r="L27" s="15">
        <v>0</v>
      </c>
      <c r="M27" s="510" t="s">
        <v>907</v>
      </c>
      <c r="N27" s="127"/>
      <c r="O27" s="127"/>
      <c r="P27" s="127"/>
      <c r="Q27" s="127"/>
      <c r="R27" s="127"/>
      <c r="S27" s="127"/>
      <c r="T27" s="127"/>
      <c r="U27" s="94"/>
    </row>
    <row r="28" spans="1:21" ht="13.5">
      <c r="A28"/>
      <c r="B28" s="606" t="s">
        <v>541</v>
      </c>
      <c r="C28" s="194">
        <v>1</v>
      </c>
      <c r="D28" s="5">
        <v>4</v>
      </c>
      <c r="E28" s="5">
        <v>2</v>
      </c>
      <c r="F28" s="5">
        <v>3</v>
      </c>
      <c r="G28" s="15">
        <v>3</v>
      </c>
      <c r="H28" s="194">
        <v>0</v>
      </c>
      <c r="I28" s="5">
        <v>0</v>
      </c>
      <c r="J28" s="5">
        <v>0</v>
      </c>
      <c r="K28" s="5">
        <v>0</v>
      </c>
      <c r="L28" s="15">
        <v>0</v>
      </c>
      <c r="M28" s="641" t="s">
        <v>791</v>
      </c>
      <c r="N28" s="13"/>
      <c r="O28" s="13"/>
      <c r="P28" s="13"/>
      <c r="Q28" s="13"/>
      <c r="R28" s="13"/>
      <c r="S28" s="13"/>
      <c r="T28" s="13"/>
      <c r="U28" s="93"/>
    </row>
    <row r="29" spans="1:21" ht="13.5">
      <c r="A29"/>
      <c r="B29" s="606" t="s">
        <v>542</v>
      </c>
      <c r="C29" s="194">
        <v>3</v>
      </c>
      <c r="D29" s="5">
        <v>1</v>
      </c>
      <c r="E29" s="5">
        <v>0</v>
      </c>
      <c r="F29" s="5">
        <v>2</v>
      </c>
      <c r="G29" s="15">
        <v>1</v>
      </c>
      <c r="H29" s="194">
        <v>1</v>
      </c>
      <c r="I29" s="5">
        <v>0</v>
      </c>
      <c r="J29" s="5">
        <v>1</v>
      </c>
      <c r="K29" s="5">
        <v>0</v>
      </c>
      <c r="L29" s="15">
        <v>0</v>
      </c>
      <c r="M29" s="510" t="s">
        <v>791</v>
      </c>
      <c r="N29" s="127"/>
      <c r="O29" s="127"/>
      <c r="P29" s="127"/>
      <c r="Q29" s="127"/>
      <c r="R29" s="127"/>
      <c r="S29" s="127"/>
      <c r="T29" s="127"/>
      <c r="U29" s="94"/>
    </row>
    <row r="30" spans="1:21" ht="13.5">
      <c r="A30"/>
      <c r="B30" s="606" t="s">
        <v>543</v>
      </c>
      <c r="C30" s="194">
        <v>0</v>
      </c>
      <c r="D30" s="5">
        <v>1</v>
      </c>
      <c r="E30" s="5">
        <v>0</v>
      </c>
      <c r="F30" s="5">
        <v>0</v>
      </c>
      <c r="G30" s="15">
        <v>0</v>
      </c>
      <c r="H30" s="194">
        <v>0</v>
      </c>
      <c r="I30" s="5">
        <v>3</v>
      </c>
      <c r="J30" s="5">
        <v>2</v>
      </c>
      <c r="K30" s="5">
        <v>1</v>
      </c>
      <c r="L30" s="15">
        <v>2</v>
      </c>
      <c r="M30" s="510" t="s">
        <v>791</v>
      </c>
      <c r="N30" s="127"/>
      <c r="O30" s="127"/>
      <c r="P30" s="127"/>
      <c r="Q30" s="127"/>
      <c r="R30" s="127"/>
      <c r="S30" s="127"/>
      <c r="T30" s="127"/>
      <c r="U30" s="94"/>
    </row>
    <row r="31" spans="1:21" ht="13.5">
      <c r="A31"/>
      <c r="B31" s="607" t="s">
        <v>544</v>
      </c>
      <c r="C31" s="194">
        <v>0</v>
      </c>
      <c r="D31" s="5">
        <v>0</v>
      </c>
      <c r="E31" s="5">
        <v>1</v>
      </c>
      <c r="F31" s="5">
        <v>3</v>
      </c>
      <c r="G31" s="15">
        <v>0</v>
      </c>
      <c r="H31" s="194">
        <v>0</v>
      </c>
      <c r="I31" s="5">
        <v>0</v>
      </c>
      <c r="J31" s="5">
        <v>0</v>
      </c>
      <c r="K31" s="5">
        <v>0</v>
      </c>
      <c r="L31" s="15">
        <v>0</v>
      </c>
      <c r="M31" s="510" t="s">
        <v>791</v>
      </c>
      <c r="N31" s="127"/>
      <c r="O31" s="127"/>
      <c r="P31" s="127"/>
      <c r="Q31" s="127"/>
      <c r="R31" s="127"/>
      <c r="S31" s="127"/>
      <c r="T31" s="127"/>
      <c r="U31" s="94"/>
    </row>
    <row r="32" spans="1:22" ht="13.5">
      <c r="A32"/>
      <c r="B32" s="607" t="s">
        <v>632</v>
      </c>
      <c r="C32" s="194">
        <v>2</v>
      </c>
      <c r="D32" s="5">
        <v>4</v>
      </c>
      <c r="E32" s="5">
        <v>2</v>
      </c>
      <c r="F32" s="5">
        <v>3</v>
      </c>
      <c r="G32" s="15">
        <v>2</v>
      </c>
      <c r="H32" s="194">
        <v>0</v>
      </c>
      <c r="I32" s="5">
        <v>4</v>
      </c>
      <c r="J32" s="5">
        <v>2</v>
      </c>
      <c r="K32" s="5">
        <v>2</v>
      </c>
      <c r="L32" s="15">
        <v>7</v>
      </c>
      <c r="M32" s="186" t="s">
        <v>660</v>
      </c>
      <c r="N32" s="127"/>
      <c r="O32" s="127"/>
      <c r="P32" s="127"/>
      <c r="Q32" s="127"/>
      <c r="R32" s="127"/>
      <c r="S32" s="127"/>
      <c r="T32" s="127"/>
      <c r="U32" s="94"/>
      <c r="V32" t="s">
        <v>659</v>
      </c>
    </row>
    <row r="33" spans="1:21" ht="14.25" thickBot="1">
      <c r="A33"/>
      <c r="B33" s="608" t="s">
        <v>633</v>
      </c>
      <c r="C33" s="196">
        <v>1</v>
      </c>
      <c r="D33" s="106">
        <v>1</v>
      </c>
      <c r="E33" s="106">
        <v>0</v>
      </c>
      <c r="F33" s="106">
        <v>0</v>
      </c>
      <c r="G33" s="181">
        <v>0</v>
      </c>
      <c r="H33" s="196">
        <v>2</v>
      </c>
      <c r="I33" s="106">
        <v>3</v>
      </c>
      <c r="J33" s="106">
        <v>0</v>
      </c>
      <c r="K33" s="106">
        <v>1</v>
      </c>
      <c r="L33" s="181">
        <v>3</v>
      </c>
      <c r="M33" s="645" t="s">
        <v>791</v>
      </c>
      <c r="N33" s="189"/>
      <c r="O33" s="189"/>
      <c r="P33" s="189"/>
      <c r="Q33" s="189"/>
      <c r="R33" s="189"/>
      <c r="S33" s="189"/>
      <c r="T33" s="189"/>
      <c r="U33" s="205"/>
    </row>
    <row r="34" spans="1:21" ht="13.5">
      <c r="A34"/>
      <c r="B34" s="611" t="s">
        <v>634</v>
      </c>
      <c r="C34" s="168">
        <v>2</v>
      </c>
      <c r="D34" s="111">
        <v>0</v>
      </c>
      <c r="E34" s="111">
        <v>2</v>
      </c>
      <c r="F34" s="111">
        <v>0</v>
      </c>
      <c r="G34" s="184">
        <v>0</v>
      </c>
      <c r="H34" s="168">
        <v>0</v>
      </c>
      <c r="I34" s="111">
        <v>0</v>
      </c>
      <c r="J34" s="111">
        <v>0</v>
      </c>
      <c r="K34" s="111">
        <v>0</v>
      </c>
      <c r="L34" s="184">
        <v>0</v>
      </c>
      <c r="M34" s="643" t="s">
        <v>791</v>
      </c>
      <c r="N34" s="144"/>
      <c r="O34" s="144"/>
      <c r="P34" s="144"/>
      <c r="Q34" s="144"/>
      <c r="R34" s="144"/>
      <c r="S34" s="144"/>
      <c r="T34" s="144"/>
      <c r="U34" s="69"/>
    </row>
    <row r="35" spans="1:21" ht="13.5">
      <c r="A35"/>
      <c r="B35" s="606" t="s">
        <v>551</v>
      </c>
      <c r="C35" s="194">
        <v>0</v>
      </c>
      <c r="D35" s="5">
        <v>3</v>
      </c>
      <c r="E35" s="5">
        <v>0</v>
      </c>
      <c r="F35" s="5">
        <v>0</v>
      </c>
      <c r="G35" s="15">
        <v>2</v>
      </c>
      <c r="H35" s="194">
        <v>0</v>
      </c>
      <c r="I35" s="5">
        <v>0</v>
      </c>
      <c r="J35" s="5">
        <v>0</v>
      </c>
      <c r="K35" s="5">
        <v>0</v>
      </c>
      <c r="L35" s="15">
        <v>0</v>
      </c>
      <c r="M35" s="510" t="s">
        <v>791</v>
      </c>
      <c r="N35" s="127"/>
      <c r="O35" s="127"/>
      <c r="P35" s="127"/>
      <c r="Q35" s="127"/>
      <c r="R35" s="127"/>
      <c r="S35" s="127"/>
      <c r="T35" s="127"/>
      <c r="U35" s="94"/>
    </row>
    <row r="36" spans="1:21" ht="13.5">
      <c r="A36"/>
      <c r="B36" s="607" t="s">
        <v>552</v>
      </c>
      <c r="C36" s="194">
        <v>0</v>
      </c>
      <c r="D36" s="5">
        <v>0</v>
      </c>
      <c r="E36" s="5">
        <v>1</v>
      </c>
      <c r="F36" s="5">
        <v>0</v>
      </c>
      <c r="G36" s="15">
        <v>1</v>
      </c>
      <c r="H36" s="194">
        <v>2</v>
      </c>
      <c r="I36" s="5">
        <v>2</v>
      </c>
      <c r="J36" s="5">
        <v>4</v>
      </c>
      <c r="K36" s="5">
        <v>0</v>
      </c>
      <c r="L36" s="15">
        <v>3</v>
      </c>
      <c r="M36" s="510" t="s">
        <v>791</v>
      </c>
      <c r="N36" s="127"/>
      <c r="O36" s="127"/>
      <c r="P36" s="127"/>
      <c r="Q36" s="127"/>
      <c r="R36" s="127"/>
      <c r="S36" s="127"/>
      <c r="T36" s="127"/>
      <c r="U36" s="94"/>
    </row>
    <row r="37" spans="1:21" ht="13.5">
      <c r="A37"/>
      <c r="B37" s="606" t="s">
        <v>553</v>
      </c>
      <c r="C37" s="194">
        <v>2</v>
      </c>
      <c r="D37" s="5">
        <v>1</v>
      </c>
      <c r="E37" s="5">
        <v>1</v>
      </c>
      <c r="F37" s="5">
        <v>0</v>
      </c>
      <c r="G37" s="15">
        <v>1</v>
      </c>
      <c r="H37" s="194">
        <v>0</v>
      </c>
      <c r="I37" s="5">
        <v>0</v>
      </c>
      <c r="J37" s="5">
        <v>0</v>
      </c>
      <c r="K37" s="5">
        <v>0</v>
      </c>
      <c r="L37" s="15">
        <v>1</v>
      </c>
      <c r="M37" s="510" t="s">
        <v>791</v>
      </c>
      <c r="N37" s="127"/>
      <c r="O37" s="127"/>
      <c r="P37" s="127"/>
      <c r="Q37" s="127"/>
      <c r="R37" s="127"/>
      <c r="S37" s="127"/>
      <c r="T37" s="127"/>
      <c r="U37" s="94"/>
    </row>
    <row r="38" spans="1:21" ht="13.5">
      <c r="A38"/>
      <c r="B38" s="606" t="s">
        <v>554</v>
      </c>
      <c r="C38" s="194">
        <v>0</v>
      </c>
      <c r="D38" s="5">
        <v>0</v>
      </c>
      <c r="E38" s="5">
        <v>0</v>
      </c>
      <c r="F38" s="5">
        <v>0</v>
      </c>
      <c r="G38" s="15">
        <v>0</v>
      </c>
      <c r="H38" s="194">
        <v>0</v>
      </c>
      <c r="I38" s="5">
        <v>0</v>
      </c>
      <c r="J38" s="5">
        <v>0</v>
      </c>
      <c r="K38" s="5">
        <v>0</v>
      </c>
      <c r="L38" s="15">
        <v>0</v>
      </c>
      <c r="M38" s="510" t="s">
        <v>791</v>
      </c>
      <c r="N38" s="127"/>
      <c r="O38" s="127"/>
      <c r="P38" s="127"/>
      <c r="Q38" s="127"/>
      <c r="R38" s="127"/>
      <c r="S38" s="127"/>
      <c r="T38" s="127"/>
      <c r="U38" s="94"/>
    </row>
    <row r="39" spans="1:21" ht="13.5">
      <c r="A39"/>
      <c r="B39" s="606" t="s">
        <v>555</v>
      </c>
      <c r="C39" s="194">
        <v>0</v>
      </c>
      <c r="D39" s="5">
        <v>3</v>
      </c>
      <c r="E39" s="5">
        <v>0</v>
      </c>
      <c r="F39" s="5">
        <v>1</v>
      </c>
      <c r="G39" s="15">
        <v>4</v>
      </c>
      <c r="H39" s="194">
        <v>0</v>
      </c>
      <c r="I39" s="5">
        <v>1</v>
      </c>
      <c r="J39" s="5">
        <v>4</v>
      </c>
      <c r="K39" s="5">
        <v>0</v>
      </c>
      <c r="L39" s="15">
        <v>1</v>
      </c>
      <c r="M39" s="510" t="s">
        <v>791</v>
      </c>
      <c r="N39" s="127"/>
      <c r="O39" s="127"/>
      <c r="P39" s="127"/>
      <c r="Q39" s="127"/>
      <c r="R39" s="127"/>
      <c r="S39" s="127"/>
      <c r="T39" s="127"/>
      <c r="U39" s="94"/>
    </row>
    <row r="40" spans="1:21" ht="13.5">
      <c r="A40"/>
      <c r="B40" s="606" t="s">
        <v>556</v>
      </c>
      <c r="C40" s="194">
        <v>0</v>
      </c>
      <c r="D40" s="5">
        <v>0</v>
      </c>
      <c r="E40" s="5">
        <v>1</v>
      </c>
      <c r="F40" s="5">
        <v>3</v>
      </c>
      <c r="G40" s="15">
        <v>0</v>
      </c>
      <c r="H40" s="194">
        <v>0</v>
      </c>
      <c r="I40" s="5">
        <v>0</v>
      </c>
      <c r="J40" s="5">
        <v>1</v>
      </c>
      <c r="K40" s="5">
        <v>0</v>
      </c>
      <c r="L40" s="15">
        <v>1</v>
      </c>
      <c r="M40" s="510" t="s">
        <v>791</v>
      </c>
      <c r="N40" s="127"/>
      <c r="O40" s="127"/>
      <c r="P40" s="127"/>
      <c r="Q40" s="127"/>
      <c r="R40" s="127"/>
      <c r="S40" s="127"/>
      <c r="T40" s="127"/>
      <c r="U40" s="94"/>
    </row>
    <row r="41" spans="1:21" ht="13.5">
      <c r="A41"/>
      <c r="B41" s="606" t="s">
        <v>557</v>
      </c>
      <c r="C41" s="194">
        <v>0</v>
      </c>
      <c r="D41" s="5">
        <v>1</v>
      </c>
      <c r="E41" s="5">
        <v>0</v>
      </c>
      <c r="F41" s="5">
        <v>1</v>
      </c>
      <c r="G41" s="15">
        <v>0</v>
      </c>
      <c r="H41" s="194">
        <v>0</v>
      </c>
      <c r="I41" s="5">
        <v>0</v>
      </c>
      <c r="J41" s="5">
        <v>0</v>
      </c>
      <c r="K41" s="5">
        <v>0</v>
      </c>
      <c r="L41" s="15">
        <v>0</v>
      </c>
      <c r="M41" s="510" t="s">
        <v>791</v>
      </c>
      <c r="N41" s="127"/>
      <c r="O41" s="127"/>
      <c r="P41" s="127"/>
      <c r="Q41" s="127"/>
      <c r="R41" s="127"/>
      <c r="S41" s="127"/>
      <c r="T41" s="127"/>
      <c r="U41" s="94"/>
    </row>
    <row r="42" spans="1:21" ht="13.5">
      <c r="A42"/>
      <c r="B42" s="606" t="s">
        <v>558</v>
      </c>
      <c r="C42" s="488">
        <v>1</v>
      </c>
      <c r="D42" s="337">
        <v>5</v>
      </c>
      <c r="E42" s="337">
        <v>4</v>
      </c>
      <c r="F42" s="337">
        <v>3</v>
      </c>
      <c r="G42" s="511">
        <v>1</v>
      </c>
      <c r="H42" s="488">
        <v>0</v>
      </c>
      <c r="I42" s="337">
        <v>0</v>
      </c>
      <c r="J42" s="337">
        <v>0</v>
      </c>
      <c r="K42" s="337">
        <v>0</v>
      </c>
      <c r="L42" s="511">
        <v>0</v>
      </c>
      <c r="M42" s="510" t="s">
        <v>791</v>
      </c>
      <c r="N42" s="127"/>
      <c r="O42" s="127"/>
      <c r="P42" s="127"/>
      <c r="Q42" s="127"/>
      <c r="R42" s="127"/>
      <c r="S42" s="127"/>
      <c r="T42" s="127"/>
      <c r="U42" s="94"/>
    </row>
    <row r="43" spans="1:21" ht="14.25" thickBot="1">
      <c r="A43"/>
      <c r="B43" s="609" t="s">
        <v>559</v>
      </c>
      <c r="C43" s="195">
        <v>0</v>
      </c>
      <c r="D43" s="117">
        <v>2</v>
      </c>
      <c r="E43" s="117">
        <v>1</v>
      </c>
      <c r="F43" s="117">
        <v>5</v>
      </c>
      <c r="G43" s="188">
        <v>4</v>
      </c>
      <c r="H43" s="195">
        <v>0</v>
      </c>
      <c r="I43" s="117">
        <v>0</v>
      </c>
      <c r="J43" s="117">
        <v>0</v>
      </c>
      <c r="K43" s="117">
        <v>0</v>
      </c>
      <c r="L43" s="188">
        <v>0</v>
      </c>
      <c r="M43" s="642" t="s">
        <v>791</v>
      </c>
      <c r="N43" s="14"/>
      <c r="O43" s="14"/>
      <c r="P43" s="14"/>
      <c r="Q43" s="14"/>
      <c r="R43" s="14"/>
      <c r="S43" s="14"/>
      <c r="T43" s="14"/>
      <c r="U43" s="209"/>
    </row>
    <row r="44" spans="1:21" ht="13.5">
      <c r="A44"/>
      <c r="B44" s="610" t="s">
        <v>560</v>
      </c>
      <c r="C44" s="197">
        <v>1</v>
      </c>
      <c r="D44" s="108">
        <v>2</v>
      </c>
      <c r="E44" s="108">
        <v>0</v>
      </c>
      <c r="F44" s="108">
        <v>0</v>
      </c>
      <c r="G44" s="176">
        <v>3</v>
      </c>
      <c r="H44" s="197">
        <v>0</v>
      </c>
      <c r="I44" s="108">
        <v>0</v>
      </c>
      <c r="J44" s="108">
        <v>0</v>
      </c>
      <c r="K44" s="108">
        <v>0</v>
      </c>
      <c r="L44" s="176">
        <v>2</v>
      </c>
      <c r="M44" s="643" t="s">
        <v>791</v>
      </c>
      <c r="N44" s="144"/>
      <c r="O44" s="144"/>
      <c r="P44" s="144"/>
      <c r="Q44" s="144"/>
      <c r="R44" s="144"/>
      <c r="S44" s="144"/>
      <c r="T44" s="144"/>
      <c r="U44" s="69"/>
    </row>
    <row r="45" spans="1:21" ht="13.5">
      <c r="A45"/>
      <c r="B45" s="606" t="s">
        <v>561</v>
      </c>
      <c r="C45" s="194">
        <v>0</v>
      </c>
      <c r="D45" s="5">
        <v>0</v>
      </c>
      <c r="E45" s="5">
        <v>1</v>
      </c>
      <c r="F45" s="5">
        <v>0</v>
      </c>
      <c r="G45" s="15">
        <v>0</v>
      </c>
      <c r="H45" s="194">
        <v>0</v>
      </c>
      <c r="I45" s="5">
        <v>0</v>
      </c>
      <c r="J45" s="5">
        <v>0</v>
      </c>
      <c r="K45" s="5">
        <v>0</v>
      </c>
      <c r="L45" s="15">
        <v>0</v>
      </c>
      <c r="M45" s="510" t="s">
        <v>791</v>
      </c>
      <c r="N45" s="127"/>
      <c r="O45" s="127"/>
      <c r="P45" s="127"/>
      <c r="Q45" s="127"/>
      <c r="R45" s="127"/>
      <c r="S45" s="127"/>
      <c r="T45" s="127"/>
      <c r="U45" s="94"/>
    </row>
    <row r="46" spans="1:21" ht="13.5">
      <c r="A46"/>
      <c r="B46" s="606" t="s">
        <v>562</v>
      </c>
      <c r="C46" s="194">
        <v>0</v>
      </c>
      <c r="D46" s="5">
        <v>0</v>
      </c>
      <c r="E46" s="5">
        <v>0</v>
      </c>
      <c r="F46" s="5">
        <v>1</v>
      </c>
      <c r="G46" s="15">
        <v>0</v>
      </c>
      <c r="H46" s="194">
        <v>0</v>
      </c>
      <c r="I46" s="5">
        <v>0</v>
      </c>
      <c r="J46" s="5">
        <v>0</v>
      </c>
      <c r="K46" s="5">
        <v>0</v>
      </c>
      <c r="L46" s="15">
        <v>0</v>
      </c>
      <c r="M46" s="510" t="s">
        <v>791</v>
      </c>
      <c r="N46" s="127"/>
      <c r="O46" s="127"/>
      <c r="P46" s="127"/>
      <c r="Q46" s="127"/>
      <c r="R46" s="127"/>
      <c r="S46" s="127"/>
      <c r="T46" s="127"/>
      <c r="U46" s="94"/>
    </row>
    <row r="47" spans="1:21" ht="14.25" thickBot="1">
      <c r="A47"/>
      <c r="B47" s="612" t="s">
        <v>563</v>
      </c>
      <c r="C47" s="196">
        <v>0</v>
      </c>
      <c r="D47" s="106">
        <v>1</v>
      </c>
      <c r="E47" s="106">
        <v>1</v>
      </c>
      <c r="F47" s="106">
        <v>1</v>
      </c>
      <c r="G47" s="181">
        <v>2</v>
      </c>
      <c r="H47" s="196">
        <v>0</v>
      </c>
      <c r="I47" s="106">
        <v>0</v>
      </c>
      <c r="J47" s="106">
        <v>0</v>
      </c>
      <c r="K47" s="106">
        <v>0</v>
      </c>
      <c r="L47" s="181">
        <v>0</v>
      </c>
      <c r="M47" s="642" t="s">
        <v>791</v>
      </c>
      <c r="N47" s="14"/>
      <c r="O47" s="14"/>
      <c r="P47" s="14"/>
      <c r="Q47" s="14"/>
      <c r="R47" s="14"/>
      <c r="S47" s="14"/>
      <c r="T47" s="14"/>
      <c r="U47" s="209"/>
    </row>
    <row r="48" spans="1:21" ht="14.25" thickBot="1">
      <c r="A48"/>
      <c r="B48" s="632" t="s">
        <v>598</v>
      </c>
      <c r="C48" s="202">
        <f aca="true" t="shared" si="0" ref="C48:L48">SUM(C4:C47)</f>
        <v>40</v>
      </c>
      <c r="D48" s="202">
        <f t="shared" si="0"/>
        <v>69</v>
      </c>
      <c r="E48" s="202">
        <f t="shared" si="0"/>
        <v>59</v>
      </c>
      <c r="F48" s="202">
        <f t="shared" si="0"/>
        <v>71</v>
      </c>
      <c r="G48" s="202">
        <f t="shared" si="0"/>
        <v>55</v>
      </c>
      <c r="H48" s="202">
        <f t="shared" si="0"/>
        <v>10</v>
      </c>
      <c r="I48" s="202">
        <f t="shared" si="0"/>
        <v>23</v>
      </c>
      <c r="J48" s="202">
        <f t="shared" si="0"/>
        <v>23</v>
      </c>
      <c r="K48" s="202">
        <f t="shared" si="0"/>
        <v>9</v>
      </c>
      <c r="L48" s="198">
        <f t="shared" si="0"/>
        <v>29</v>
      </c>
      <c r="M48" s="644" t="s">
        <v>791</v>
      </c>
      <c r="N48" s="200"/>
      <c r="O48" s="200"/>
      <c r="P48" s="200"/>
      <c r="Q48" s="200"/>
      <c r="R48" s="200"/>
      <c r="S48" s="200"/>
      <c r="T48" s="200"/>
      <c r="U48" s="90"/>
    </row>
    <row r="49" spans="1:12" ht="14.25" thickBot="1">
      <c r="A49"/>
      <c r="B49" s="632" t="s">
        <v>304</v>
      </c>
      <c r="C49" s="202">
        <f>AVERAGE(C4:C47)</f>
        <v>0.9302325581395349</v>
      </c>
      <c r="D49" s="202">
        <f aca="true" t="shared" si="1" ref="D49:L49">AVERAGE(D4:D47)</f>
        <v>1.6046511627906976</v>
      </c>
      <c r="E49" s="202">
        <f t="shared" si="1"/>
        <v>1.372093023255814</v>
      </c>
      <c r="F49" s="202">
        <f t="shared" si="1"/>
        <v>1.6136363636363635</v>
      </c>
      <c r="G49" s="202">
        <f t="shared" si="1"/>
        <v>1.25</v>
      </c>
      <c r="H49" s="202">
        <f t="shared" si="1"/>
        <v>0.22727272727272727</v>
      </c>
      <c r="I49" s="202">
        <f t="shared" si="1"/>
        <v>0.5227272727272727</v>
      </c>
      <c r="J49" s="202">
        <f t="shared" si="1"/>
        <v>0.5227272727272727</v>
      </c>
      <c r="K49" s="202">
        <f t="shared" si="1"/>
        <v>0.20454545454545456</v>
      </c>
      <c r="L49" s="202">
        <f t="shared" si="1"/>
        <v>0.6590909090909091</v>
      </c>
    </row>
  </sheetData>
  <sheetProtection/>
  <mergeCells count="3">
    <mergeCell ref="M2:U3"/>
    <mergeCell ref="C2:G2"/>
    <mergeCell ref="H2:L2"/>
  </mergeCells>
  <printOptions/>
  <pageMargins left="0.2362204724409449" right="0.2362204724409449" top="0.7480314960629921" bottom="0.7480314960629921" header="0.31496062992125984" footer="0.31496062992125984"/>
  <pageSetup orientation="landscape" paperSize="9" scale="70" r:id="rId1"/>
  <headerFooter alignWithMargins="0">
    <oddHeader>&amp;C議会改革（事務局）アンケート
問１１−議員提案</oddHeader>
    <oddFooter>&amp;C&amp;P</oddFooter>
  </headerFooter>
</worksheet>
</file>

<file path=xl/worksheets/sheet26.xml><?xml version="1.0" encoding="utf-8"?>
<worksheet xmlns="http://schemas.openxmlformats.org/spreadsheetml/2006/main" xmlns:r="http://schemas.openxmlformats.org/officeDocument/2006/relationships">
  <dimension ref="A1:I34"/>
  <sheetViews>
    <sheetView zoomScalePageLayoutView="0" workbookViewId="0" topLeftCell="A1">
      <selection activeCell="H8" sqref="H8"/>
    </sheetView>
  </sheetViews>
  <sheetFormatPr defaultColWidth="13.00390625" defaultRowHeight="13.5"/>
  <cols>
    <col min="1" max="1" width="5.50390625" style="0" customWidth="1"/>
    <col min="2" max="2" width="37.875" style="0" customWidth="1"/>
    <col min="3" max="3" width="2.375" style="0" customWidth="1"/>
    <col min="4" max="4" width="16.00390625" style="0" customWidth="1"/>
    <col min="5" max="5" width="17.50390625" style="0" customWidth="1"/>
    <col min="6" max="6" width="16.875" style="0" customWidth="1"/>
    <col min="7" max="7" width="8.875" style="0" customWidth="1"/>
    <col min="9" max="9" width="6.625" style="0" customWidth="1"/>
  </cols>
  <sheetData>
    <row r="1" ht="14.25" thickBot="1">
      <c r="A1" s="294" t="s">
        <v>436</v>
      </c>
    </row>
    <row r="2" spans="1:9" ht="13.5">
      <c r="A2" s="295"/>
      <c r="B2" s="295"/>
      <c r="C2" s="969" t="s">
        <v>259</v>
      </c>
      <c r="D2" s="970"/>
      <c r="E2" s="971"/>
      <c r="G2" s="296"/>
      <c r="H2" s="296"/>
      <c r="I2" s="296"/>
    </row>
    <row r="3" spans="2:9" ht="14.25" thickBot="1">
      <c r="B3" s="296"/>
      <c r="C3" s="956" t="s">
        <v>260</v>
      </c>
      <c r="D3" s="957"/>
      <c r="E3" s="300" t="s">
        <v>332</v>
      </c>
      <c r="F3" s="296"/>
      <c r="G3" s="296"/>
      <c r="H3" s="296"/>
      <c r="I3" s="296"/>
    </row>
    <row r="4" spans="2:9" ht="13.5">
      <c r="B4" s="301" t="s">
        <v>328</v>
      </c>
      <c r="C4" s="958">
        <v>32000</v>
      </c>
      <c r="D4" s="959"/>
      <c r="E4" s="503" t="s">
        <v>862</v>
      </c>
      <c r="F4" s="296"/>
      <c r="G4" s="296"/>
      <c r="H4" s="296"/>
      <c r="I4" s="296"/>
    </row>
    <row r="5" spans="2:9" ht="13.5">
      <c r="B5" s="302" t="s">
        <v>329</v>
      </c>
      <c r="C5" s="945">
        <v>19000</v>
      </c>
      <c r="D5" s="946"/>
      <c r="E5" s="414"/>
      <c r="F5" s="296"/>
      <c r="G5" s="296"/>
      <c r="H5" s="296"/>
      <c r="I5" s="296"/>
    </row>
    <row r="6" spans="2:9" ht="13.5">
      <c r="B6" s="302" t="s">
        <v>266</v>
      </c>
      <c r="C6" s="960" t="s">
        <v>857</v>
      </c>
      <c r="D6" s="946"/>
      <c r="E6" s="501" t="s">
        <v>857</v>
      </c>
      <c r="F6" s="296"/>
      <c r="G6" s="296"/>
      <c r="H6" s="296"/>
      <c r="I6" s="296"/>
    </row>
    <row r="7" spans="2:9" ht="13.5">
      <c r="B7" s="302" t="s">
        <v>331</v>
      </c>
      <c r="C7" s="945">
        <v>11600</v>
      </c>
      <c r="D7" s="946"/>
      <c r="E7" s="414"/>
      <c r="F7" s="296"/>
      <c r="G7" s="296"/>
      <c r="H7" s="296"/>
      <c r="I7" s="296"/>
    </row>
    <row r="8" spans="2:9" ht="13.5">
      <c r="B8" s="302" t="s">
        <v>363</v>
      </c>
      <c r="C8" s="945">
        <v>500</v>
      </c>
      <c r="D8" s="946"/>
      <c r="E8" s="414">
        <v>250</v>
      </c>
      <c r="F8" s="296"/>
      <c r="G8" s="296"/>
      <c r="H8" s="296"/>
      <c r="I8" s="296"/>
    </row>
    <row r="9" spans="2:9" ht="13.5">
      <c r="B9" s="302" t="s">
        <v>364</v>
      </c>
      <c r="C9" s="945">
        <v>8500</v>
      </c>
      <c r="D9" s="946"/>
      <c r="E9" s="414"/>
      <c r="F9" s="296"/>
      <c r="G9" s="296"/>
      <c r="H9" s="296"/>
      <c r="I9" s="296"/>
    </row>
    <row r="10" spans="2:9" ht="14.25" thickBot="1">
      <c r="B10" s="303" t="s">
        <v>365</v>
      </c>
      <c r="C10" s="947"/>
      <c r="D10" s="948"/>
      <c r="E10" s="415">
        <v>30</v>
      </c>
      <c r="F10" s="296"/>
      <c r="G10" s="296"/>
      <c r="H10" s="296"/>
      <c r="I10" s="296"/>
    </row>
    <row r="11" spans="2:9" ht="14.25" thickBot="1">
      <c r="B11" s="304" t="s">
        <v>247</v>
      </c>
      <c r="C11" s="949">
        <f>AVERAGE(C4:D10)</f>
        <v>14320</v>
      </c>
      <c r="D11" s="950"/>
      <c r="E11" s="416">
        <v>112</v>
      </c>
      <c r="F11" s="296"/>
      <c r="G11" s="296"/>
      <c r="H11" s="296"/>
      <c r="I11" s="296"/>
    </row>
    <row r="12" spans="2:9" ht="14.25" thickBot="1">
      <c r="B12" s="296"/>
      <c r="C12" s="296"/>
      <c r="D12" s="296"/>
      <c r="E12" s="296"/>
      <c r="F12" s="296"/>
      <c r="G12" s="296"/>
      <c r="H12" s="296"/>
      <c r="I12" s="296"/>
    </row>
    <row r="13" spans="2:9" ht="14.25" thickBot="1">
      <c r="B13" s="296"/>
      <c r="C13" s="298" t="s">
        <v>388</v>
      </c>
      <c r="D13" s="299"/>
      <c r="E13" s="299"/>
      <c r="F13" s="299"/>
      <c r="G13" s="299"/>
      <c r="H13" s="299"/>
      <c r="I13" s="47"/>
    </row>
    <row r="14" spans="2:9" ht="13.5">
      <c r="B14" s="963" t="s">
        <v>328</v>
      </c>
      <c r="C14" s="301" t="s">
        <v>263</v>
      </c>
      <c r="D14" s="951" t="s">
        <v>859</v>
      </c>
      <c r="E14" s="951"/>
      <c r="F14" s="951"/>
      <c r="G14" s="951"/>
      <c r="H14" s="951"/>
      <c r="I14" s="952"/>
    </row>
    <row r="15" spans="2:9" ht="13.5">
      <c r="B15" s="968"/>
      <c r="C15" s="305" t="s">
        <v>264</v>
      </c>
      <c r="D15" s="939" t="s">
        <v>860</v>
      </c>
      <c r="E15" s="939"/>
      <c r="F15" s="939"/>
      <c r="G15" s="939"/>
      <c r="H15" s="939"/>
      <c r="I15" s="961"/>
    </row>
    <row r="16" spans="2:9" ht="14.25" thickBot="1">
      <c r="B16" s="972"/>
      <c r="C16" s="306" t="s">
        <v>265</v>
      </c>
      <c r="D16" s="953" t="s">
        <v>861</v>
      </c>
      <c r="E16" s="953"/>
      <c r="F16" s="953"/>
      <c r="G16" s="953"/>
      <c r="H16" s="953"/>
      <c r="I16" s="962"/>
    </row>
    <row r="17" spans="2:9" ht="13.5">
      <c r="B17" s="973" t="s">
        <v>329</v>
      </c>
      <c r="C17" s="307" t="s">
        <v>263</v>
      </c>
      <c r="D17" s="936" t="s">
        <v>213</v>
      </c>
      <c r="E17" s="937"/>
      <c r="F17" s="937"/>
      <c r="G17" s="937"/>
      <c r="H17" s="937"/>
      <c r="I17" s="938"/>
    </row>
    <row r="18" spans="2:9" ht="13.5">
      <c r="B18" s="973"/>
      <c r="C18" s="305" t="s">
        <v>264</v>
      </c>
      <c r="D18" s="939" t="s">
        <v>214</v>
      </c>
      <c r="E18" s="940"/>
      <c r="F18" s="940"/>
      <c r="G18" s="940"/>
      <c r="H18" s="940"/>
      <c r="I18" s="941"/>
    </row>
    <row r="19" spans="2:9" ht="14.25" thickBot="1">
      <c r="B19" s="973"/>
      <c r="C19" s="303" t="s">
        <v>265</v>
      </c>
      <c r="D19" s="942" t="s">
        <v>215</v>
      </c>
      <c r="E19" s="943"/>
      <c r="F19" s="943"/>
      <c r="G19" s="943"/>
      <c r="H19" s="943"/>
      <c r="I19" s="944"/>
    </row>
    <row r="20" spans="2:9" ht="13.5">
      <c r="B20" s="963" t="s">
        <v>266</v>
      </c>
      <c r="C20" s="301" t="s">
        <v>263</v>
      </c>
      <c r="D20" s="951" t="s">
        <v>177</v>
      </c>
      <c r="E20" s="966"/>
      <c r="F20" s="966"/>
      <c r="G20" s="966"/>
      <c r="H20" s="966"/>
      <c r="I20" s="967"/>
    </row>
    <row r="21" spans="2:9" ht="13.5">
      <c r="B21" s="968"/>
      <c r="C21" s="305" t="s">
        <v>264</v>
      </c>
      <c r="D21" s="939" t="s">
        <v>178</v>
      </c>
      <c r="E21" s="940"/>
      <c r="F21" s="940"/>
      <c r="G21" s="940"/>
      <c r="H21" s="940"/>
      <c r="I21" s="941"/>
    </row>
    <row r="22" spans="2:9" ht="14.25" thickBot="1">
      <c r="B22" s="972"/>
      <c r="C22" s="306" t="s">
        <v>265</v>
      </c>
      <c r="D22" s="953" t="s">
        <v>179</v>
      </c>
      <c r="E22" s="954"/>
      <c r="F22" s="954"/>
      <c r="G22" s="954"/>
      <c r="H22" s="954"/>
      <c r="I22" s="955"/>
    </row>
    <row r="23" spans="2:9" ht="13.5">
      <c r="B23" s="968" t="s">
        <v>331</v>
      </c>
      <c r="C23" s="307" t="s">
        <v>263</v>
      </c>
      <c r="D23" s="936" t="s">
        <v>849</v>
      </c>
      <c r="E23" s="937"/>
      <c r="F23" s="937"/>
      <c r="G23" s="937"/>
      <c r="H23" s="937"/>
      <c r="I23" s="938"/>
    </row>
    <row r="24" spans="2:9" ht="13.5">
      <c r="B24" s="968"/>
      <c r="C24" s="305" t="s">
        <v>264</v>
      </c>
      <c r="D24" s="939" t="s">
        <v>850</v>
      </c>
      <c r="E24" s="940"/>
      <c r="F24" s="940"/>
      <c r="G24" s="940"/>
      <c r="H24" s="940"/>
      <c r="I24" s="941"/>
    </row>
    <row r="25" spans="2:9" ht="14.25" thickBot="1">
      <c r="B25" s="968"/>
      <c r="C25" s="303" t="s">
        <v>265</v>
      </c>
      <c r="D25" s="942" t="s">
        <v>851</v>
      </c>
      <c r="E25" s="943"/>
      <c r="F25" s="943"/>
      <c r="G25" s="943"/>
      <c r="H25" s="943"/>
      <c r="I25" s="944"/>
    </row>
    <row r="26" spans="2:9" ht="13.5">
      <c r="B26" s="963" t="s">
        <v>363</v>
      </c>
      <c r="C26" s="301" t="s">
        <v>263</v>
      </c>
      <c r="D26" s="951" t="s">
        <v>841</v>
      </c>
      <c r="E26" s="966"/>
      <c r="F26" s="966"/>
      <c r="G26" s="966"/>
      <c r="H26" s="966"/>
      <c r="I26" s="967"/>
    </row>
    <row r="27" spans="2:9" ht="13.5">
      <c r="B27" s="968"/>
      <c r="C27" s="305" t="s">
        <v>264</v>
      </c>
      <c r="D27" s="939" t="s">
        <v>842</v>
      </c>
      <c r="E27" s="940"/>
      <c r="F27" s="940"/>
      <c r="G27" s="940"/>
      <c r="H27" s="940"/>
      <c r="I27" s="941"/>
    </row>
    <row r="28" spans="2:9" ht="14.25" thickBot="1">
      <c r="B28" s="972"/>
      <c r="C28" s="306" t="s">
        <v>265</v>
      </c>
      <c r="D28" s="953" t="s">
        <v>843</v>
      </c>
      <c r="E28" s="954"/>
      <c r="F28" s="954"/>
      <c r="G28" s="954"/>
      <c r="H28" s="954"/>
      <c r="I28" s="955"/>
    </row>
    <row r="29" spans="2:9" ht="13.5">
      <c r="B29" s="963" t="s">
        <v>364</v>
      </c>
      <c r="C29" s="301" t="s">
        <v>263</v>
      </c>
      <c r="D29" s="951" t="s">
        <v>185</v>
      </c>
      <c r="E29" s="966"/>
      <c r="F29" s="966"/>
      <c r="G29" s="966"/>
      <c r="H29" s="966"/>
      <c r="I29" s="967"/>
    </row>
    <row r="30" spans="2:9" ht="13.5">
      <c r="B30" s="964"/>
      <c r="C30" s="305" t="s">
        <v>264</v>
      </c>
      <c r="D30" s="939" t="s">
        <v>186</v>
      </c>
      <c r="E30" s="940"/>
      <c r="F30" s="940"/>
      <c r="G30" s="940"/>
      <c r="H30" s="940"/>
      <c r="I30" s="941"/>
    </row>
    <row r="31" spans="2:9" ht="14.25" thickBot="1">
      <c r="B31" s="965"/>
      <c r="C31" s="306" t="s">
        <v>265</v>
      </c>
      <c r="D31" s="953" t="s">
        <v>187</v>
      </c>
      <c r="E31" s="954"/>
      <c r="F31" s="954"/>
      <c r="G31" s="954"/>
      <c r="H31" s="954"/>
      <c r="I31" s="955"/>
    </row>
    <row r="32" spans="2:9" ht="13.5">
      <c r="B32" s="968" t="s">
        <v>365</v>
      </c>
      <c r="C32" s="307" t="s">
        <v>263</v>
      </c>
      <c r="D32" s="936" t="s">
        <v>881</v>
      </c>
      <c r="E32" s="937"/>
      <c r="F32" s="937"/>
      <c r="G32" s="937"/>
      <c r="H32" s="937"/>
      <c r="I32" s="938"/>
    </row>
    <row r="33" spans="2:9" ht="13.5">
      <c r="B33" s="964"/>
      <c r="C33" s="305" t="s">
        <v>264</v>
      </c>
      <c r="D33" s="939" t="s">
        <v>836</v>
      </c>
      <c r="E33" s="940"/>
      <c r="F33" s="940"/>
      <c r="G33" s="940"/>
      <c r="H33" s="940"/>
      <c r="I33" s="941"/>
    </row>
    <row r="34" spans="2:9" ht="14.25" thickBot="1">
      <c r="B34" s="965"/>
      <c r="C34" s="306" t="s">
        <v>265</v>
      </c>
      <c r="D34" s="953" t="s">
        <v>837</v>
      </c>
      <c r="E34" s="954"/>
      <c r="F34" s="954"/>
      <c r="G34" s="954"/>
      <c r="H34" s="954"/>
      <c r="I34" s="955"/>
    </row>
  </sheetData>
  <sheetProtection/>
  <mergeCells count="38">
    <mergeCell ref="B23:B25"/>
    <mergeCell ref="B26:B28"/>
    <mergeCell ref="D25:I25"/>
    <mergeCell ref="D26:I26"/>
    <mergeCell ref="D27:I27"/>
    <mergeCell ref="B32:B34"/>
    <mergeCell ref="C2:E2"/>
    <mergeCell ref="D32:I32"/>
    <mergeCell ref="D33:I33"/>
    <mergeCell ref="D34:I34"/>
    <mergeCell ref="B14:B16"/>
    <mergeCell ref="B17:B19"/>
    <mergeCell ref="B20:B22"/>
    <mergeCell ref="D20:I20"/>
    <mergeCell ref="D21:I21"/>
    <mergeCell ref="B29:B31"/>
    <mergeCell ref="D28:I28"/>
    <mergeCell ref="D29:I29"/>
    <mergeCell ref="D30:I30"/>
    <mergeCell ref="D31:I31"/>
    <mergeCell ref="D22:I22"/>
    <mergeCell ref="D23:I23"/>
    <mergeCell ref="D24:I24"/>
    <mergeCell ref="C3:D3"/>
    <mergeCell ref="C4:D4"/>
    <mergeCell ref="C5:D5"/>
    <mergeCell ref="C6:D6"/>
    <mergeCell ref="C7:D7"/>
    <mergeCell ref="D15:I15"/>
    <mergeCell ref="D16:I16"/>
    <mergeCell ref="D17:I17"/>
    <mergeCell ref="D18:I18"/>
    <mergeCell ref="D19:I19"/>
    <mergeCell ref="C8:D8"/>
    <mergeCell ref="C9:D9"/>
    <mergeCell ref="C10:D10"/>
    <mergeCell ref="C11:D11"/>
    <mergeCell ref="D14:I14"/>
  </mergeCells>
  <printOptions/>
  <pageMargins left="0.7874015748031497" right="0.7874015748031497" top="0.984251968503937" bottom="0.984251968503937" header="0.5118110236220472" footer="0.5118110236220472"/>
  <pageSetup orientation="landscape" paperSize="9" r:id="rId1"/>
  <headerFooter alignWithMargins="0">
    <oddHeader>&amp;C議会改革（住民団体）アンケート
問Ⅰー団体の構成・要求</oddHeader>
    <oddFooter>&amp;C&amp;P</oddFooter>
  </headerFooter>
</worksheet>
</file>

<file path=xl/worksheets/sheet27.xml><?xml version="1.0" encoding="utf-8"?>
<worksheet xmlns="http://schemas.openxmlformats.org/spreadsheetml/2006/main" xmlns:r="http://schemas.openxmlformats.org/officeDocument/2006/relationships">
  <dimension ref="A1:L10"/>
  <sheetViews>
    <sheetView zoomScalePageLayoutView="0" workbookViewId="0" topLeftCell="A1">
      <selection activeCell="K7" sqref="K7"/>
    </sheetView>
  </sheetViews>
  <sheetFormatPr defaultColWidth="12.875" defaultRowHeight="13.5"/>
  <cols>
    <col min="1" max="1" width="2.625" style="309" customWidth="1"/>
    <col min="2" max="2" width="37.875" style="309" customWidth="1"/>
    <col min="3" max="10" width="12.875" style="309" customWidth="1"/>
    <col min="11" max="11" width="15.625" style="309" customWidth="1"/>
    <col min="12" max="16384" width="12.875" style="309" customWidth="1"/>
  </cols>
  <sheetData>
    <row r="1" s="296" customFormat="1" ht="13.5">
      <c r="A1" s="310" t="s">
        <v>389</v>
      </c>
    </row>
    <row r="2" spans="3:10" s="296" customFormat="1" ht="81">
      <c r="C2" s="313" t="s">
        <v>390</v>
      </c>
      <c r="D2" s="313" t="s">
        <v>391</v>
      </c>
      <c r="E2" s="313" t="s">
        <v>392</v>
      </c>
      <c r="F2" s="313" t="s">
        <v>393</v>
      </c>
      <c r="G2" s="313" t="s">
        <v>394</v>
      </c>
      <c r="H2" s="313" t="s">
        <v>395</v>
      </c>
      <c r="I2" s="313" t="s">
        <v>396</v>
      </c>
      <c r="J2" s="313" t="s">
        <v>397</v>
      </c>
    </row>
    <row r="3" spans="1:12" s="295" customFormat="1" ht="27.75" customHeight="1">
      <c r="A3"/>
      <c r="B3" s="312" t="s">
        <v>328</v>
      </c>
      <c r="C3" s="21" t="s">
        <v>740</v>
      </c>
      <c r="D3" s="21"/>
      <c r="E3" s="21"/>
      <c r="F3" s="21"/>
      <c r="G3" s="21" t="s">
        <v>740</v>
      </c>
      <c r="H3" s="21"/>
      <c r="I3" s="21"/>
      <c r="J3" s="21"/>
      <c r="K3" s="504" t="s">
        <v>863</v>
      </c>
      <c r="L3"/>
    </row>
    <row r="4" spans="1:12" s="308" customFormat="1" ht="27.75" customHeight="1">
      <c r="A4"/>
      <c r="B4" s="297" t="s">
        <v>329</v>
      </c>
      <c r="C4" s="21" t="s">
        <v>666</v>
      </c>
      <c r="D4" s="21"/>
      <c r="E4" s="21"/>
      <c r="F4" s="21" t="s">
        <v>666</v>
      </c>
      <c r="G4" s="21"/>
      <c r="H4" s="21"/>
      <c r="I4" s="21"/>
      <c r="J4" s="21" t="s">
        <v>216</v>
      </c>
      <c r="K4"/>
      <c r="L4"/>
    </row>
    <row r="5" spans="1:12" s="308" customFormat="1" ht="27.75" customHeight="1">
      <c r="A5"/>
      <c r="B5" s="311" t="s">
        <v>330</v>
      </c>
      <c r="C5" s="21" t="s">
        <v>666</v>
      </c>
      <c r="D5" s="21"/>
      <c r="E5" s="21" t="s">
        <v>666</v>
      </c>
      <c r="F5" s="21"/>
      <c r="G5" s="21"/>
      <c r="H5" s="21" t="s">
        <v>666</v>
      </c>
      <c r="I5" s="21"/>
      <c r="J5" s="21"/>
      <c r="K5"/>
      <c r="L5"/>
    </row>
    <row r="6" spans="1:12" s="296" customFormat="1" ht="27.75" customHeight="1">
      <c r="A6"/>
      <c r="B6" s="311" t="s">
        <v>331</v>
      </c>
      <c r="C6" s="21" t="s">
        <v>740</v>
      </c>
      <c r="D6" s="21" t="s">
        <v>740</v>
      </c>
      <c r="E6" s="21"/>
      <c r="F6" s="21"/>
      <c r="G6" s="21"/>
      <c r="H6" s="21"/>
      <c r="I6" s="21"/>
      <c r="J6" s="21" t="s">
        <v>740</v>
      </c>
      <c r="K6"/>
      <c r="L6"/>
    </row>
    <row r="7" spans="1:12" s="296" customFormat="1" ht="27.75" customHeight="1">
      <c r="A7"/>
      <c r="B7" s="297" t="s">
        <v>363</v>
      </c>
      <c r="C7" s="21" t="s">
        <v>740</v>
      </c>
      <c r="D7" s="21" t="s">
        <v>740</v>
      </c>
      <c r="E7" s="21"/>
      <c r="F7" s="21" t="s">
        <v>838</v>
      </c>
      <c r="G7" s="21"/>
      <c r="H7" s="21"/>
      <c r="I7" s="21"/>
      <c r="J7" s="21"/>
      <c r="K7"/>
      <c r="L7"/>
    </row>
    <row r="8" spans="1:12" s="296" customFormat="1" ht="27.75" customHeight="1">
      <c r="A8"/>
      <c r="B8" s="297" t="s">
        <v>364</v>
      </c>
      <c r="C8" s="21" t="s">
        <v>188</v>
      </c>
      <c r="D8" s="21"/>
      <c r="E8" s="21"/>
      <c r="F8" s="21" t="s">
        <v>666</v>
      </c>
      <c r="G8" s="21"/>
      <c r="H8" s="21"/>
      <c r="I8" s="21"/>
      <c r="J8" s="21" t="s">
        <v>216</v>
      </c>
      <c r="K8"/>
      <c r="L8"/>
    </row>
    <row r="9" spans="1:12" s="296" customFormat="1" ht="27.75" customHeight="1">
      <c r="A9"/>
      <c r="B9" s="312" t="s">
        <v>365</v>
      </c>
      <c r="C9" s="21" t="s">
        <v>740</v>
      </c>
      <c r="D9" s="21"/>
      <c r="E9" s="21"/>
      <c r="F9" s="21"/>
      <c r="G9" s="21"/>
      <c r="H9" s="21"/>
      <c r="I9" s="21"/>
      <c r="J9" s="21" t="s">
        <v>838</v>
      </c>
      <c r="K9"/>
      <c r="L9"/>
    </row>
    <row r="10" spans="1:12" s="296" customFormat="1" ht="13.5">
      <c r="A10"/>
      <c r="B10" s="513" t="s">
        <v>818</v>
      </c>
      <c r="C10" s="23">
        <f aca="true" t="shared" si="0" ref="C10:J10">COUNTA(C3:C9)</f>
        <v>7</v>
      </c>
      <c r="D10" s="23">
        <f t="shared" si="0"/>
        <v>2</v>
      </c>
      <c r="E10" s="23">
        <f t="shared" si="0"/>
        <v>1</v>
      </c>
      <c r="F10" s="23">
        <f t="shared" si="0"/>
        <v>3</v>
      </c>
      <c r="G10" s="23">
        <f t="shared" si="0"/>
        <v>1</v>
      </c>
      <c r="H10" s="23">
        <f t="shared" si="0"/>
        <v>1</v>
      </c>
      <c r="I10" s="23">
        <f t="shared" si="0"/>
        <v>0</v>
      </c>
      <c r="J10" s="23">
        <f t="shared" si="0"/>
        <v>4</v>
      </c>
      <c r="K10"/>
      <c r="L10"/>
    </row>
  </sheetData>
  <sheetProtection/>
  <printOptions/>
  <pageMargins left="0.7874015748031497" right="0.7874015748031497" top="0.984251968503937" bottom="0.984251968503937" header="0.5118110236220472" footer="0.5118110236220472"/>
  <pageSetup orientation="landscape" paperSize="9" scale="80" r:id="rId1"/>
  <headerFooter alignWithMargins="0">
    <oddHeader>&amp;C議会改革（住民団体）アンケート
問２ー議会・議員の役割</oddHeader>
    <oddFooter>&amp;C&amp;P</oddFooter>
  </headerFooter>
</worksheet>
</file>

<file path=xl/worksheets/sheet28.xml><?xml version="1.0" encoding="utf-8"?>
<worksheet xmlns="http://schemas.openxmlformats.org/spreadsheetml/2006/main" xmlns:r="http://schemas.openxmlformats.org/officeDocument/2006/relationships">
  <dimension ref="A1:J10"/>
  <sheetViews>
    <sheetView zoomScalePageLayoutView="0" workbookViewId="0" topLeftCell="A1">
      <selection activeCell="A9" sqref="A9:IV9"/>
    </sheetView>
  </sheetViews>
  <sheetFormatPr defaultColWidth="13.00390625" defaultRowHeight="13.5"/>
  <cols>
    <col min="1" max="1" width="5.50390625" style="0" customWidth="1"/>
    <col min="2" max="2" width="31.50390625" style="0" customWidth="1"/>
    <col min="3" max="5" width="8.875" style="0" customWidth="1"/>
    <col min="6" max="10" width="8.625" style="0" customWidth="1"/>
    <col min="11" max="11" width="8.875" style="0" customWidth="1"/>
  </cols>
  <sheetData>
    <row r="1" spans="1:5" ht="13.5">
      <c r="A1" s="294" t="s">
        <v>398</v>
      </c>
      <c r="B1" s="314"/>
      <c r="C1" s="314"/>
      <c r="D1" s="314"/>
      <c r="E1" s="314"/>
    </row>
    <row r="2" spans="3:10" ht="54">
      <c r="C2" s="313" t="s">
        <v>248</v>
      </c>
      <c r="D2" s="316" t="s">
        <v>249</v>
      </c>
      <c r="E2" s="313" t="s">
        <v>306</v>
      </c>
      <c r="F2" s="976" t="s">
        <v>399</v>
      </c>
      <c r="G2" s="977"/>
      <c r="H2" s="977"/>
      <c r="I2" s="977"/>
      <c r="J2" s="977"/>
    </row>
    <row r="3" spans="2:10" ht="27.75" customHeight="1">
      <c r="B3" s="46" t="s">
        <v>328</v>
      </c>
      <c r="C3" s="21"/>
      <c r="D3" s="21"/>
      <c r="E3" s="21" t="s">
        <v>740</v>
      </c>
      <c r="F3" s="974" t="s">
        <v>864</v>
      </c>
      <c r="G3" s="975"/>
      <c r="H3" s="975"/>
      <c r="I3" s="975"/>
      <c r="J3" s="975"/>
    </row>
    <row r="4" spans="2:10" ht="27.75" customHeight="1">
      <c r="B4" s="46" t="s">
        <v>329</v>
      </c>
      <c r="C4" s="432" t="s">
        <v>204</v>
      </c>
      <c r="D4" s="21"/>
      <c r="E4" s="21"/>
      <c r="F4" s="974" t="s">
        <v>217</v>
      </c>
      <c r="G4" s="975"/>
      <c r="H4" s="975"/>
      <c r="I4" s="975"/>
      <c r="J4" s="975"/>
    </row>
    <row r="5" spans="2:10" ht="27.75" customHeight="1">
      <c r="B5" s="46" t="s">
        <v>330</v>
      </c>
      <c r="C5" s="432" t="s">
        <v>204</v>
      </c>
      <c r="D5" s="21"/>
      <c r="E5" s="21"/>
      <c r="F5" s="974"/>
      <c r="G5" s="975"/>
      <c r="H5" s="975"/>
      <c r="I5" s="975"/>
      <c r="J5" s="975"/>
    </row>
    <row r="6" spans="2:10" ht="27.75" customHeight="1">
      <c r="B6" s="46" t="s">
        <v>331</v>
      </c>
      <c r="C6" s="432" t="s">
        <v>444</v>
      </c>
      <c r="D6" s="21" t="s">
        <v>740</v>
      </c>
      <c r="E6" s="21"/>
      <c r="F6" s="974" t="s">
        <v>852</v>
      </c>
      <c r="G6" s="975"/>
      <c r="H6" s="975"/>
      <c r="I6" s="975"/>
      <c r="J6" s="975"/>
    </row>
    <row r="7" spans="2:10" ht="27.75" customHeight="1">
      <c r="B7" s="46" t="s">
        <v>363</v>
      </c>
      <c r="C7" s="433"/>
      <c r="D7" s="21" t="s">
        <v>740</v>
      </c>
      <c r="E7" s="21"/>
      <c r="F7" s="974" t="s">
        <v>844</v>
      </c>
      <c r="G7" s="975"/>
      <c r="H7" s="975"/>
      <c r="I7" s="975"/>
      <c r="J7" s="975"/>
    </row>
    <row r="8" spans="2:10" ht="27.75" customHeight="1">
      <c r="B8" s="46" t="s">
        <v>364</v>
      </c>
      <c r="C8" s="21"/>
      <c r="D8" s="21"/>
      <c r="E8" s="21"/>
      <c r="F8" s="974" t="s">
        <v>189</v>
      </c>
      <c r="G8" s="975"/>
      <c r="H8" s="975"/>
      <c r="I8" s="975"/>
      <c r="J8" s="975"/>
    </row>
    <row r="9" spans="2:10" ht="27.75" customHeight="1">
      <c r="B9" s="315" t="s">
        <v>365</v>
      </c>
      <c r="C9" s="21" t="s">
        <v>838</v>
      </c>
      <c r="D9" s="21"/>
      <c r="E9" s="21"/>
      <c r="F9" s="974"/>
      <c r="G9" s="975"/>
      <c r="H9" s="975"/>
      <c r="I9" s="975"/>
      <c r="J9" s="975"/>
    </row>
    <row r="10" spans="2:5" ht="13.5">
      <c r="B10" s="513" t="s">
        <v>818</v>
      </c>
      <c r="C10" s="23">
        <f>COUNTA(C3:C9)</f>
        <v>4</v>
      </c>
      <c r="D10" s="23">
        <f>COUNTA(D3:D9)</f>
        <v>2</v>
      </c>
      <c r="E10" s="23">
        <f>COUNTA(E3:E9)</f>
        <v>1</v>
      </c>
    </row>
  </sheetData>
  <sheetProtection/>
  <mergeCells count="8">
    <mergeCell ref="F8:J8"/>
    <mergeCell ref="F9:J9"/>
    <mergeCell ref="F2:J2"/>
    <mergeCell ref="F3:J3"/>
    <mergeCell ref="F4:J4"/>
    <mergeCell ref="F5:J5"/>
    <mergeCell ref="F6:J6"/>
    <mergeCell ref="F7:J7"/>
  </mergeCells>
  <printOptions/>
  <pageMargins left="0.7874015748031497" right="0.7874015748031497" top="0.984251968503937" bottom="0.984251968503937" header="0.5118110236220472" footer="0.5118110236220472"/>
  <pageSetup orientation="landscape" paperSize="9" r:id="rId1"/>
  <headerFooter alignWithMargins="0">
    <oddHeader>&amp;C議会改革（住民団体）アンケート
問３ー要望交渉相手</oddHeader>
    <oddFooter>&amp;C&amp;P</oddFooter>
  </headerFooter>
</worksheet>
</file>

<file path=xl/worksheets/sheet29.xml><?xml version="1.0" encoding="utf-8"?>
<worksheet xmlns="http://schemas.openxmlformats.org/spreadsheetml/2006/main" xmlns:r="http://schemas.openxmlformats.org/officeDocument/2006/relationships">
  <dimension ref="A1:L11"/>
  <sheetViews>
    <sheetView zoomScalePageLayoutView="0" workbookViewId="0" topLeftCell="A1">
      <selection activeCell="A3" sqref="A3:A13"/>
    </sheetView>
  </sheetViews>
  <sheetFormatPr defaultColWidth="13.00390625" defaultRowHeight="13.5"/>
  <cols>
    <col min="1" max="1" width="5.50390625" style="0" customWidth="1"/>
    <col min="2" max="2" width="31.50390625" style="0" customWidth="1"/>
    <col min="3" max="3" width="14.125" style="0" customWidth="1"/>
    <col min="4" max="5" width="4.625" style="0" customWidth="1"/>
    <col min="6" max="7" width="7.125" style="0" customWidth="1"/>
    <col min="8" max="8" width="8.875" style="0" customWidth="1"/>
  </cols>
  <sheetData>
    <row r="1" ht="14.25" thickBot="1">
      <c r="A1" s="294" t="s">
        <v>406</v>
      </c>
    </row>
    <row r="2" spans="3:12" ht="112.5" customHeight="1">
      <c r="C2" s="322" t="s">
        <v>323</v>
      </c>
      <c r="D2" s="981" t="s">
        <v>407</v>
      </c>
      <c r="E2" s="982"/>
      <c r="F2" s="983" t="s">
        <v>354</v>
      </c>
      <c r="G2" s="984"/>
      <c r="H2" s="985" t="s">
        <v>408</v>
      </c>
      <c r="I2" s="986"/>
      <c r="J2" s="986"/>
      <c r="K2" s="987"/>
      <c r="L2" s="69"/>
    </row>
    <row r="3" spans="3:12" ht="52.5" thickBot="1">
      <c r="C3" s="323" t="s">
        <v>324</v>
      </c>
      <c r="D3" s="318" t="s">
        <v>307</v>
      </c>
      <c r="E3" s="318" t="s">
        <v>308</v>
      </c>
      <c r="F3" s="275" t="s">
        <v>310</v>
      </c>
      <c r="G3" s="275" t="s">
        <v>309</v>
      </c>
      <c r="H3" s="317" t="s">
        <v>327</v>
      </c>
      <c r="I3" s="319" t="s">
        <v>353</v>
      </c>
      <c r="J3" s="317" t="s">
        <v>326</v>
      </c>
      <c r="K3" s="320" t="s">
        <v>325</v>
      </c>
      <c r="L3" s="209"/>
    </row>
    <row r="4" spans="2:12" ht="27.75" customHeight="1">
      <c r="B4" s="67" t="s">
        <v>328</v>
      </c>
      <c r="C4" s="346" t="s">
        <v>865</v>
      </c>
      <c r="D4" s="55" t="s">
        <v>740</v>
      </c>
      <c r="E4" s="55"/>
      <c r="F4" s="55" t="s">
        <v>740</v>
      </c>
      <c r="G4" s="55" t="s">
        <v>740</v>
      </c>
      <c r="H4" s="55"/>
      <c r="I4" s="55"/>
      <c r="J4" s="55"/>
      <c r="K4" s="166"/>
      <c r="L4" s="69"/>
    </row>
    <row r="5" spans="2:12" ht="27.75" customHeight="1">
      <c r="B5" s="46" t="s">
        <v>329</v>
      </c>
      <c r="C5" s="30">
        <v>4</v>
      </c>
      <c r="D5" s="21" t="s">
        <v>666</v>
      </c>
      <c r="E5" s="21"/>
      <c r="F5" s="21"/>
      <c r="G5" s="21" t="s">
        <v>216</v>
      </c>
      <c r="H5" s="21"/>
      <c r="I5" s="21"/>
      <c r="J5" s="21"/>
      <c r="K5" s="40"/>
      <c r="L5" s="94"/>
    </row>
    <row r="6" spans="2:12" ht="27.75" customHeight="1">
      <c r="B6" s="46" t="s">
        <v>330</v>
      </c>
      <c r="C6" s="30"/>
      <c r="D6" s="21"/>
      <c r="E6" s="21" t="s">
        <v>666</v>
      </c>
      <c r="F6" s="21"/>
      <c r="G6" s="21"/>
      <c r="H6" s="21"/>
      <c r="I6" s="21"/>
      <c r="J6" s="21" t="s">
        <v>666</v>
      </c>
      <c r="K6" s="807" t="s">
        <v>180</v>
      </c>
      <c r="L6" s="980"/>
    </row>
    <row r="7" spans="2:12" ht="27.75" customHeight="1">
      <c r="B7" s="46" t="s">
        <v>331</v>
      </c>
      <c r="C7" s="30"/>
      <c r="D7" s="21"/>
      <c r="E7" s="21"/>
      <c r="F7" s="21"/>
      <c r="G7" s="21"/>
      <c r="H7" s="21"/>
      <c r="I7" s="21"/>
      <c r="J7" s="21"/>
      <c r="K7" s="40" t="s">
        <v>853</v>
      </c>
      <c r="L7" s="94"/>
    </row>
    <row r="8" spans="2:12" ht="27.75" customHeight="1">
      <c r="B8" s="46" t="s">
        <v>363</v>
      </c>
      <c r="C8" s="30" t="s">
        <v>845</v>
      </c>
      <c r="D8" s="21"/>
      <c r="E8" s="21" t="s">
        <v>740</v>
      </c>
      <c r="F8" s="21"/>
      <c r="G8" s="21" t="s">
        <v>740</v>
      </c>
      <c r="H8" s="21"/>
      <c r="I8" s="21"/>
      <c r="J8" s="21"/>
      <c r="K8" s="807" t="s">
        <v>846</v>
      </c>
      <c r="L8" s="980"/>
    </row>
    <row r="9" spans="2:12" ht="27.75" customHeight="1">
      <c r="B9" s="46" t="s">
        <v>364</v>
      </c>
      <c r="C9" s="30" t="s">
        <v>190</v>
      </c>
      <c r="D9" s="21" t="s">
        <v>666</v>
      </c>
      <c r="E9" s="21"/>
      <c r="F9" s="21" t="s">
        <v>666</v>
      </c>
      <c r="G9" s="21" t="s">
        <v>216</v>
      </c>
      <c r="H9" s="21"/>
      <c r="I9" s="21"/>
      <c r="J9" s="21"/>
      <c r="K9" s="40"/>
      <c r="L9" s="94"/>
    </row>
    <row r="10" spans="2:12" ht="27.75" customHeight="1" thickBot="1">
      <c r="B10" s="321" t="s">
        <v>365</v>
      </c>
      <c r="C10" s="340">
        <v>10</v>
      </c>
      <c r="D10" s="57"/>
      <c r="E10" s="57" t="s">
        <v>740</v>
      </c>
      <c r="F10" s="57"/>
      <c r="G10" s="57"/>
      <c r="H10" s="57"/>
      <c r="I10" s="57"/>
      <c r="J10" s="57"/>
      <c r="K10" s="978" t="s">
        <v>839</v>
      </c>
      <c r="L10" s="979"/>
    </row>
    <row r="11" spans="2:10" ht="13.5">
      <c r="B11" s="513" t="s">
        <v>818</v>
      </c>
      <c r="C11" s="23">
        <f aca="true" t="shared" si="0" ref="C11:J11">COUNTA(C4:C10)</f>
        <v>5</v>
      </c>
      <c r="D11" s="23">
        <f t="shared" si="0"/>
        <v>3</v>
      </c>
      <c r="E11" s="23">
        <f t="shared" si="0"/>
        <v>3</v>
      </c>
      <c r="F11" s="23">
        <f t="shared" si="0"/>
        <v>2</v>
      </c>
      <c r="G11" s="23">
        <f t="shared" si="0"/>
        <v>4</v>
      </c>
      <c r="H11" s="23">
        <f t="shared" si="0"/>
        <v>0</v>
      </c>
      <c r="I11" s="23">
        <f t="shared" si="0"/>
        <v>0</v>
      </c>
      <c r="J11" s="23">
        <f t="shared" si="0"/>
        <v>1</v>
      </c>
    </row>
  </sheetData>
  <sheetProtection/>
  <mergeCells count="6">
    <mergeCell ref="K10:L10"/>
    <mergeCell ref="K8:L8"/>
    <mergeCell ref="D2:E2"/>
    <mergeCell ref="F2:G2"/>
    <mergeCell ref="H2:K2"/>
    <mergeCell ref="K6:L6"/>
  </mergeCells>
  <printOptions/>
  <pageMargins left="0.25" right="0.25" top="0.75" bottom="0.75" header="0.3" footer="0.3"/>
  <pageSetup orientation="landscape" paperSize="9" r:id="rId1"/>
  <headerFooter alignWithMargins="0">
    <oddHeader>&amp;C議会改革（住民団体）アンケート
問４－学習会の実施状況
</oddHeader>
    <oddFooter>&amp;C&amp;P</oddFooter>
  </headerFooter>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C6" sqref="C6"/>
    </sheetView>
  </sheetViews>
  <sheetFormatPr defaultColWidth="8.875" defaultRowHeight="13.5"/>
  <cols>
    <col min="1" max="1" width="4.625" style="527" customWidth="1"/>
    <col min="2" max="2" width="24.50390625" style="0" customWidth="1"/>
    <col min="3" max="4" width="9.625" style="0" customWidth="1"/>
    <col min="5" max="5" width="6.375" style="0" customWidth="1"/>
    <col min="6" max="6" width="150.625" style="0" customWidth="1"/>
  </cols>
  <sheetData>
    <row r="1" spans="1:6" ht="13.5">
      <c r="A1" s="79" t="s">
        <v>380</v>
      </c>
      <c r="B1" s="68"/>
      <c r="C1" s="68"/>
      <c r="D1" s="69"/>
      <c r="E1" s="41"/>
      <c r="F1" s="47"/>
    </row>
    <row r="2" spans="1:6" ht="16.5" customHeight="1">
      <c r="A2" s="514"/>
      <c r="B2" s="25"/>
      <c r="C2" s="25"/>
      <c r="D2" s="25"/>
      <c r="E2" s="66" t="s">
        <v>470</v>
      </c>
      <c r="F2" s="33"/>
    </row>
    <row r="3" spans="1:6" ht="16.5" customHeight="1">
      <c r="A3" s="514"/>
      <c r="B3" s="25"/>
      <c r="C3" s="25"/>
      <c r="D3" s="25"/>
      <c r="E3" s="66" t="s">
        <v>471</v>
      </c>
      <c r="F3" s="33"/>
    </row>
    <row r="4" spans="1:6" ht="16.5" customHeight="1">
      <c r="A4" s="514"/>
      <c r="B4" s="25"/>
      <c r="C4" s="25"/>
      <c r="D4" s="25"/>
      <c r="E4" s="66" t="s">
        <v>472</v>
      </c>
      <c r="F4" s="33"/>
    </row>
    <row r="5" spans="1:6" ht="16.5" customHeight="1">
      <c r="A5" s="514"/>
      <c r="B5" s="25"/>
      <c r="C5" s="25"/>
      <c r="D5" s="25"/>
      <c r="E5" s="66" t="s">
        <v>473</v>
      </c>
      <c r="F5" s="33"/>
    </row>
    <row r="6" spans="1:6" ht="16.5" customHeight="1">
      <c r="A6" s="514"/>
      <c r="B6" s="25"/>
      <c r="C6" s="25"/>
      <c r="D6" s="25"/>
      <c r="E6" s="66" t="s">
        <v>474</v>
      </c>
      <c r="F6" s="33"/>
    </row>
    <row r="7" spans="1:6" ht="16.5" customHeight="1">
      <c r="A7" s="514"/>
      <c r="B7" s="25"/>
      <c r="C7" s="25"/>
      <c r="D7" s="25"/>
      <c r="E7" s="66" t="s">
        <v>475</v>
      </c>
      <c r="F7" s="33"/>
    </row>
    <row r="8" spans="1:6" ht="16.5" customHeight="1">
      <c r="A8" s="514"/>
      <c r="B8" s="25"/>
      <c r="C8" s="25"/>
      <c r="D8" s="25"/>
      <c r="E8" s="66" t="s">
        <v>545</v>
      </c>
      <c r="F8" s="33"/>
    </row>
    <row r="9" spans="1:6" ht="16.5" customHeight="1">
      <c r="A9" s="514"/>
      <c r="B9" s="25"/>
      <c r="C9" s="25"/>
      <c r="D9" s="25"/>
      <c r="E9" s="66" t="s">
        <v>546</v>
      </c>
      <c r="F9" s="33"/>
    </row>
    <row r="10" spans="1:6" ht="16.5" customHeight="1" thickBot="1">
      <c r="A10" s="515"/>
      <c r="B10" s="25"/>
      <c r="C10" s="25"/>
      <c r="D10" s="25"/>
      <c r="E10" s="70" t="s">
        <v>547</v>
      </c>
      <c r="F10" s="38"/>
    </row>
    <row r="11" spans="1:6" ht="13.5">
      <c r="A11" s="736" t="s">
        <v>352</v>
      </c>
      <c r="B11" s="412" t="s">
        <v>460</v>
      </c>
      <c r="C11" s="159" t="s">
        <v>32</v>
      </c>
      <c r="D11" s="56"/>
      <c r="E11" s="22" t="s">
        <v>73</v>
      </c>
      <c r="F11" s="33" t="s">
        <v>31</v>
      </c>
    </row>
    <row r="12" spans="1:6" ht="13.5">
      <c r="A12" s="737"/>
      <c r="B12" s="395" t="s">
        <v>464</v>
      </c>
      <c r="C12" s="32" t="s">
        <v>414</v>
      </c>
      <c r="D12" s="33"/>
      <c r="E12" s="22" t="s">
        <v>823</v>
      </c>
      <c r="F12" s="33"/>
    </row>
    <row r="13" spans="1:6" ht="14.25" thickBot="1">
      <c r="A13" s="738"/>
      <c r="B13" s="413" t="s">
        <v>415</v>
      </c>
      <c r="C13" s="36" t="s">
        <v>416</v>
      </c>
      <c r="D13" s="38"/>
      <c r="E13" s="49" t="s">
        <v>117</v>
      </c>
      <c r="F13" s="38"/>
    </row>
    <row r="14" spans="1:6" ht="13.5">
      <c r="A14" s="739" t="s">
        <v>377</v>
      </c>
      <c r="B14" s="92" t="s">
        <v>460</v>
      </c>
      <c r="C14" s="162" t="s">
        <v>827</v>
      </c>
      <c r="D14" s="60"/>
      <c r="E14" s="22" t="s">
        <v>731</v>
      </c>
      <c r="F14" s="33" t="s">
        <v>732</v>
      </c>
    </row>
    <row r="15" spans="1:6" ht="14.25" thickBot="1">
      <c r="A15" s="740"/>
      <c r="B15" s="287" t="s">
        <v>517</v>
      </c>
      <c r="C15" s="157" t="s">
        <v>417</v>
      </c>
      <c r="D15" s="61"/>
      <c r="E15" s="349" t="s">
        <v>379</v>
      </c>
      <c r="F15" s="61"/>
    </row>
    <row r="16" spans="1:6" ht="13.5">
      <c r="A16" s="741" t="s">
        <v>418</v>
      </c>
      <c r="B16" s="412" t="s">
        <v>411</v>
      </c>
      <c r="C16" s="159" t="s">
        <v>476</v>
      </c>
      <c r="D16" s="56"/>
      <c r="E16" s="80" t="s">
        <v>382</v>
      </c>
      <c r="F16" s="56" t="s">
        <v>84</v>
      </c>
    </row>
    <row r="17" spans="1:6" ht="13.5">
      <c r="A17" s="731"/>
      <c r="B17" s="395" t="s">
        <v>460</v>
      </c>
      <c r="C17" s="32" t="s">
        <v>824</v>
      </c>
      <c r="D17" s="33"/>
      <c r="E17" s="22" t="s">
        <v>825</v>
      </c>
      <c r="F17" s="33"/>
    </row>
    <row r="18" spans="1:6" ht="14.25" thickBot="1">
      <c r="A18" s="732"/>
      <c r="B18" s="413" t="s">
        <v>421</v>
      </c>
      <c r="C18" s="36" t="s">
        <v>422</v>
      </c>
      <c r="D18" s="38"/>
      <c r="E18" s="265" t="s">
        <v>381</v>
      </c>
      <c r="F18" s="38"/>
    </row>
    <row r="19" spans="1:6" ht="13.5">
      <c r="A19" s="731" t="s">
        <v>423</v>
      </c>
      <c r="B19" s="92" t="s">
        <v>483</v>
      </c>
      <c r="C19" s="162" t="s">
        <v>484</v>
      </c>
      <c r="D19" s="60"/>
      <c r="E19" s="341" t="s">
        <v>635</v>
      </c>
      <c r="F19" s="60"/>
    </row>
    <row r="20" spans="1:6" ht="13.5">
      <c r="A20" s="731"/>
      <c r="B20" s="286" t="s">
        <v>460</v>
      </c>
      <c r="C20" s="32" t="s">
        <v>485</v>
      </c>
      <c r="D20" s="33"/>
      <c r="E20" s="22" t="s">
        <v>65</v>
      </c>
      <c r="F20" s="33" t="s">
        <v>66</v>
      </c>
    </row>
    <row r="21" spans="1:6" ht="14.25" thickBot="1">
      <c r="A21" s="732"/>
      <c r="B21" s="287" t="s">
        <v>486</v>
      </c>
      <c r="C21" s="733" t="s">
        <v>487</v>
      </c>
      <c r="D21" s="734"/>
      <c r="E21" s="265" t="s">
        <v>73</v>
      </c>
      <c r="F21" s="38" t="s">
        <v>74</v>
      </c>
    </row>
    <row r="22" spans="1:6" ht="13.5">
      <c r="A22" s="751" t="s">
        <v>404</v>
      </c>
      <c r="B22" s="68" t="s">
        <v>427</v>
      </c>
      <c r="C22" s="159" t="s">
        <v>369</v>
      </c>
      <c r="D22" s="56"/>
      <c r="E22" s="80" t="s">
        <v>105</v>
      </c>
      <c r="F22" s="56"/>
    </row>
    <row r="23" spans="1:6" ht="13.5">
      <c r="A23" s="727"/>
      <c r="B23" s="286" t="s">
        <v>429</v>
      </c>
      <c r="C23" s="716" t="s">
        <v>826</v>
      </c>
      <c r="D23" s="717"/>
      <c r="E23" s="22" t="s">
        <v>704</v>
      </c>
      <c r="F23" s="33"/>
    </row>
    <row r="24" spans="1:6" ht="13.5">
      <c r="A24" s="727"/>
      <c r="B24" s="286" t="s">
        <v>489</v>
      </c>
      <c r="C24" s="735" t="s">
        <v>338</v>
      </c>
      <c r="D24" s="724"/>
      <c r="E24" s="22" t="s">
        <v>893</v>
      </c>
      <c r="F24" s="33"/>
    </row>
    <row r="25" spans="1:6" ht="27">
      <c r="A25" s="727"/>
      <c r="B25" s="286" t="s">
        <v>460</v>
      </c>
      <c r="C25" s="716" t="s">
        <v>336</v>
      </c>
      <c r="D25" s="717"/>
      <c r="E25" s="22" t="s">
        <v>127</v>
      </c>
      <c r="F25" s="29" t="s">
        <v>129</v>
      </c>
    </row>
    <row r="26" spans="1:6" ht="14.25" thickBot="1">
      <c r="A26" s="728"/>
      <c r="B26" s="288" t="s">
        <v>486</v>
      </c>
      <c r="C26" s="718" t="s">
        <v>337</v>
      </c>
      <c r="D26" s="719"/>
      <c r="E26" s="265" t="s">
        <v>382</v>
      </c>
      <c r="F26" s="38" t="s">
        <v>375</v>
      </c>
    </row>
    <row r="27" spans="1:6" ht="13.5">
      <c r="A27" s="741" t="s">
        <v>430</v>
      </c>
      <c r="B27" s="92" t="s">
        <v>411</v>
      </c>
      <c r="C27" s="725" t="s">
        <v>431</v>
      </c>
      <c r="D27" s="726"/>
      <c r="E27" s="341" t="s">
        <v>117</v>
      </c>
      <c r="F27" s="60"/>
    </row>
    <row r="28" spans="1:6" ht="13.5">
      <c r="A28" s="731"/>
      <c r="B28" s="286" t="s">
        <v>460</v>
      </c>
      <c r="C28" s="735" t="s">
        <v>113</v>
      </c>
      <c r="D28" s="724"/>
      <c r="E28" s="22" t="s">
        <v>114</v>
      </c>
      <c r="F28" s="33"/>
    </row>
    <row r="29" spans="1:6" ht="14.25" thickBot="1">
      <c r="A29" s="732"/>
      <c r="B29" s="288" t="s">
        <v>434</v>
      </c>
      <c r="C29" s="729" t="s">
        <v>435</v>
      </c>
      <c r="D29" s="730"/>
      <c r="E29" s="265" t="s">
        <v>383</v>
      </c>
      <c r="F29" s="38"/>
    </row>
    <row r="30" ht="17.25">
      <c r="E30" s="20"/>
    </row>
    <row r="31" ht="13.5">
      <c r="A31"/>
    </row>
    <row r="32" ht="13.5">
      <c r="A32"/>
    </row>
    <row r="33" ht="13.5">
      <c r="A33"/>
    </row>
    <row r="34" ht="13.5">
      <c r="A34"/>
    </row>
    <row r="35" ht="13.5">
      <c r="A35"/>
    </row>
    <row r="36" ht="13.5">
      <c r="A36"/>
    </row>
    <row r="37" ht="13.5">
      <c r="A37"/>
    </row>
  </sheetData>
  <sheetProtection/>
  <mergeCells count="14">
    <mergeCell ref="C21:D21"/>
    <mergeCell ref="C24:D24"/>
    <mergeCell ref="C27:D27"/>
    <mergeCell ref="A22:A26"/>
    <mergeCell ref="A27:A29"/>
    <mergeCell ref="C28:D28"/>
    <mergeCell ref="C29:D29"/>
    <mergeCell ref="C23:D23"/>
    <mergeCell ref="C25:D25"/>
    <mergeCell ref="C26:D26"/>
    <mergeCell ref="A11:A13"/>
    <mergeCell ref="A14:A15"/>
    <mergeCell ref="A16:A18"/>
    <mergeCell ref="A19:A21"/>
  </mergeCells>
  <printOptions/>
  <pageMargins left="0.5118110236220472" right="0.31496062992125984" top="0.7480314960629921" bottom="0.7480314960629921" header="0.31496062992125984" footer="0.31496062992125984"/>
  <pageSetup orientation="landscape" paperSize="9" scale="60" r:id="rId1"/>
  <headerFooter alignWithMargins="0">
    <oddHeader>&amp;C議会改革（議員）アンケート
問２ー自由記載
</oddHeader>
    <oddFooter>&amp;C&amp;P</oddFooter>
  </headerFooter>
</worksheet>
</file>

<file path=xl/worksheets/sheet30.xml><?xml version="1.0" encoding="utf-8"?>
<worksheet xmlns="http://schemas.openxmlformats.org/spreadsheetml/2006/main" xmlns:r="http://schemas.openxmlformats.org/officeDocument/2006/relationships">
  <dimension ref="A1:M11"/>
  <sheetViews>
    <sheetView zoomScalePageLayoutView="0" workbookViewId="0" topLeftCell="A1">
      <selection activeCell="B10" sqref="B10"/>
    </sheetView>
  </sheetViews>
  <sheetFormatPr defaultColWidth="13.00390625" defaultRowHeight="13.5"/>
  <cols>
    <col min="2" max="2" width="31.50390625" style="0" customWidth="1"/>
    <col min="3" max="4" width="4.625" style="0" customWidth="1"/>
    <col min="5" max="5" width="6.125" style="0" customWidth="1"/>
    <col min="6" max="7" width="4.625" style="0" customWidth="1"/>
    <col min="8" max="8" width="6.125" style="0" customWidth="1"/>
    <col min="9" max="11" width="8.875" style="0" customWidth="1"/>
  </cols>
  <sheetData>
    <row r="1" spans="1:2" ht="14.25" thickBot="1">
      <c r="A1" s="294" t="s">
        <v>409</v>
      </c>
      <c r="B1" s="19"/>
    </row>
    <row r="2" spans="3:9" s="2" customFormat="1" ht="33.75" customHeight="1">
      <c r="C2" s="988" t="s">
        <v>697</v>
      </c>
      <c r="D2" s="989"/>
      <c r="E2" s="990"/>
      <c r="F2" s="988" t="s">
        <v>574</v>
      </c>
      <c r="G2" s="991"/>
      <c r="H2" s="992"/>
      <c r="I2" s="377"/>
    </row>
    <row r="3" spans="3:13" ht="84.75" customHeight="1" thickBot="1">
      <c r="C3" s="378" t="s">
        <v>619</v>
      </c>
      <c r="D3" s="379" t="s">
        <v>696</v>
      </c>
      <c r="E3" s="380" t="s">
        <v>618</v>
      </c>
      <c r="F3" s="378" t="s">
        <v>616</v>
      </c>
      <c r="G3" s="381" t="s">
        <v>617</v>
      </c>
      <c r="H3" s="382" t="s">
        <v>618</v>
      </c>
      <c r="I3" s="1"/>
      <c r="J3" s="1"/>
      <c r="K3" s="1"/>
      <c r="L3" s="1"/>
      <c r="M3" s="1"/>
    </row>
    <row r="4" spans="2:8" ht="27.75" customHeight="1">
      <c r="B4" s="67" t="s">
        <v>328</v>
      </c>
      <c r="C4" s="343"/>
      <c r="D4" s="53" t="s">
        <v>740</v>
      </c>
      <c r="E4" s="342"/>
      <c r="F4" s="343"/>
      <c r="G4" s="53" t="s">
        <v>740</v>
      </c>
      <c r="H4" s="344"/>
    </row>
    <row r="5" spans="2:8" ht="27.75" customHeight="1">
      <c r="B5" s="46" t="s">
        <v>329</v>
      </c>
      <c r="C5" s="30" t="s">
        <v>204</v>
      </c>
      <c r="D5" s="21"/>
      <c r="E5" s="39"/>
      <c r="F5" s="30" t="s">
        <v>216</v>
      </c>
      <c r="G5" s="21"/>
      <c r="H5" s="31"/>
    </row>
    <row r="6" spans="2:8" ht="27.75" customHeight="1">
      <c r="B6" s="46" t="s">
        <v>330</v>
      </c>
      <c r="C6" s="30"/>
      <c r="D6" s="21"/>
      <c r="E6" s="39" t="s">
        <v>666</v>
      </c>
      <c r="F6" s="30" t="s">
        <v>666</v>
      </c>
      <c r="G6" s="21"/>
      <c r="H6" s="31"/>
    </row>
    <row r="7" spans="2:8" ht="27.75" customHeight="1">
      <c r="B7" s="46" t="s">
        <v>331</v>
      </c>
      <c r="C7" s="30"/>
      <c r="D7" s="21"/>
      <c r="E7" s="39" t="s">
        <v>740</v>
      </c>
      <c r="F7" s="30"/>
      <c r="G7" s="21"/>
      <c r="H7" s="31" t="s">
        <v>838</v>
      </c>
    </row>
    <row r="8" spans="2:8" ht="27.75" customHeight="1">
      <c r="B8" s="46" t="s">
        <v>363</v>
      </c>
      <c r="C8" s="30"/>
      <c r="D8" s="21" t="s">
        <v>838</v>
      </c>
      <c r="E8" s="39"/>
      <c r="F8" s="30"/>
      <c r="G8" s="21"/>
      <c r="H8" s="31"/>
    </row>
    <row r="9" spans="2:9" ht="27.75" customHeight="1">
      <c r="B9" s="46" t="s">
        <v>364</v>
      </c>
      <c r="C9" s="30"/>
      <c r="D9" s="21"/>
      <c r="E9" s="39"/>
      <c r="F9" s="30"/>
      <c r="G9" s="21"/>
      <c r="H9" s="31"/>
      <c r="I9" t="s">
        <v>191</v>
      </c>
    </row>
    <row r="10" spans="2:8" ht="27.75" customHeight="1" thickBot="1">
      <c r="B10" s="646" t="s">
        <v>365</v>
      </c>
      <c r="C10" s="340"/>
      <c r="D10" s="57" t="s">
        <v>740</v>
      </c>
      <c r="E10" s="339"/>
      <c r="F10" s="340"/>
      <c r="G10" s="57" t="s">
        <v>838</v>
      </c>
      <c r="H10" s="268"/>
    </row>
    <row r="11" spans="2:8" ht="13.5">
      <c r="B11" s="513" t="s">
        <v>818</v>
      </c>
      <c r="C11" s="23">
        <f aca="true" t="shared" si="0" ref="C11:H11">COUNTA(C4:C10)</f>
        <v>1</v>
      </c>
      <c r="D11" s="23">
        <f t="shared" si="0"/>
        <v>3</v>
      </c>
      <c r="E11" s="23">
        <f t="shared" si="0"/>
        <v>2</v>
      </c>
      <c r="F11" s="23">
        <f t="shared" si="0"/>
        <v>2</v>
      </c>
      <c r="G11" s="23">
        <f t="shared" si="0"/>
        <v>2</v>
      </c>
      <c r="H11" s="23">
        <f t="shared" si="0"/>
        <v>1</v>
      </c>
    </row>
  </sheetData>
  <sheetProtection/>
  <mergeCells count="2">
    <mergeCell ref="C2:E2"/>
    <mergeCell ref="F2:H2"/>
  </mergeCells>
  <printOptions/>
  <pageMargins left="0.7874015748031497" right="0.7874015748031497" top="0.984251968503937" bottom="0.984251968503937" header="0.5118110236220472" footer="0.5118110236220472"/>
  <pageSetup orientation="landscape" paperSize="9" r:id="rId1"/>
  <headerFooter alignWithMargins="0">
    <oddHeader>&amp;C議会改革（住民団体）アンケート
問５－府議会・市議会</oddHeader>
    <oddFooter>&amp;C&amp;P</oddFooter>
  </headerFooter>
</worksheet>
</file>

<file path=xl/worksheets/sheet31.xml><?xml version="1.0" encoding="utf-8"?>
<worksheet xmlns="http://schemas.openxmlformats.org/spreadsheetml/2006/main" xmlns:r="http://schemas.openxmlformats.org/officeDocument/2006/relationships">
  <dimension ref="A1:K12"/>
  <sheetViews>
    <sheetView zoomScalePageLayoutView="0" workbookViewId="0" topLeftCell="A1">
      <selection activeCell="K3" sqref="K3"/>
    </sheetView>
  </sheetViews>
  <sheetFormatPr defaultColWidth="13.00390625" defaultRowHeight="13.5"/>
  <cols>
    <col min="2" max="2" width="31.50390625" style="0" customWidth="1"/>
    <col min="3" max="10" width="4.625" style="0" customWidth="1"/>
    <col min="11" max="11" width="35.625" style="0" customWidth="1"/>
  </cols>
  <sheetData>
    <row r="1" spans="1:4" ht="14.25" thickBot="1">
      <c r="A1" s="294" t="s">
        <v>454</v>
      </c>
      <c r="B1" s="19"/>
      <c r="C1" s="19"/>
      <c r="D1" s="19"/>
    </row>
    <row r="2" spans="1:10" ht="27.75" customHeight="1" thickBot="1">
      <c r="A2" s="25"/>
      <c r="B2" s="25"/>
      <c r="C2" s="993" t="s">
        <v>250</v>
      </c>
      <c r="D2" s="994"/>
      <c r="E2" s="994"/>
      <c r="F2" s="995"/>
      <c r="G2" s="996" t="s">
        <v>251</v>
      </c>
      <c r="H2" s="997"/>
      <c r="I2" s="997"/>
      <c r="J2" s="998"/>
    </row>
    <row r="3" spans="2:10" ht="109.5" customHeight="1" thickBot="1">
      <c r="B3" s="25"/>
      <c r="C3" s="647" t="s">
        <v>252</v>
      </c>
      <c r="D3" s="648" t="s">
        <v>253</v>
      </c>
      <c r="E3" s="648" t="s">
        <v>311</v>
      </c>
      <c r="F3" s="649" t="s">
        <v>789</v>
      </c>
      <c r="G3" s="386" t="s">
        <v>252</v>
      </c>
      <c r="H3" s="275" t="s">
        <v>253</v>
      </c>
      <c r="I3" s="275" t="s">
        <v>311</v>
      </c>
      <c r="J3" s="385" t="s">
        <v>312</v>
      </c>
    </row>
    <row r="4" spans="2:10" ht="27.75" customHeight="1">
      <c r="B4" s="67" t="s">
        <v>328</v>
      </c>
      <c r="C4" s="346"/>
      <c r="D4" s="55"/>
      <c r="E4" s="55"/>
      <c r="F4" s="261" t="s">
        <v>740</v>
      </c>
      <c r="G4" s="80"/>
      <c r="H4" s="55"/>
      <c r="I4" s="55"/>
      <c r="J4" s="261" t="s">
        <v>740</v>
      </c>
    </row>
    <row r="5" spans="2:10" ht="27.75" customHeight="1">
      <c r="B5" s="46" t="s">
        <v>329</v>
      </c>
      <c r="C5" s="30"/>
      <c r="D5" s="21"/>
      <c r="E5" s="21" t="s">
        <v>666</v>
      </c>
      <c r="F5" s="31"/>
      <c r="G5" s="22"/>
      <c r="H5" s="21"/>
      <c r="I5" s="21" t="s">
        <v>666</v>
      </c>
      <c r="J5" s="31"/>
    </row>
    <row r="6" spans="2:10" ht="27.75" customHeight="1">
      <c r="B6" s="46" t="s">
        <v>330</v>
      </c>
      <c r="C6" s="30"/>
      <c r="D6" s="21" t="s">
        <v>204</v>
      </c>
      <c r="E6" s="21"/>
      <c r="F6" s="31"/>
      <c r="G6" s="22"/>
      <c r="H6" s="21" t="s">
        <v>666</v>
      </c>
      <c r="I6" s="21"/>
      <c r="J6" s="31"/>
    </row>
    <row r="7" spans="2:10" ht="27.75" customHeight="1">
      <c r="B7" s="46" t="s">
        <v>331</v>
      </c>
      <c r="C7" s="30"/>
      <c r="D7" s="21"/>
      <c r="E7" s="21"/>
      <c r="F7" s="31" t="s">
        <v>740</v>
      </c>
      <c r="G7" s="22"/>
      <c r="H7" s="21"/>
      <c r="I7" s="21"/>
      <c r="J7" s="31" t="s">
        <v>740</v>
      </c>
    </row>
    <row r="8" spans="2:10" ht="27.75" customHeight="1">
      <c r="B8" s="46" t="s">
        <v>363</v>
      </c>
      <c r="C8" s="30"/>
      <c r="D8" s="21" t="s">
        <v>838</v>
      </c>
      <c r="E8" s="21"/>
      <c r="F8" s="31"/>
      <c r="G8" s="22"/>
      <c r="H8" s="21"/>
      <c r="I8" s="21"/>
      <c r="J8" s="31"/>
    </row>
    <row r="9" spans="2:11" ht="27.75" customHeight="1">
      <c r="B9" s="46" t="s">
        <v>364</v>
      </c>
      <c r="C9" s="30"/>
      <c r="D9" s="21"/>
      <c r="E9" s="21"/>
      <c r="F9" s="31"/>
      <c r="G9" s="22"/>
      <c r="H9" s="21"/>
      <c r="I9" s="21"/>
      <c r="J9" s="31"/>
      <c r="K9" s="1" t="s">
        <v>192</v>
      </c>
    </row>
    <row r="10" spans="2:10" ht="27.75" customHeight="1" thickBot="1">
      <c r="B10" s="646" t="s">
        <v>365</v>
      </c>
      <c r="C10" s="340"/>
      <c r="D10" s="57"/>
      <c r="E10" s="57" t="s">
        <v>740</v>
      </c>
      <c r="F10" s="268"/>
      <c r="G10" s="265"/>
      <c r="H10" s="57"/>
      <c r="I10" s="57" t="s">
        <v>838</v>
      </c>
      <c r="J10" s="268"/>
    </row>
    <row r="11" spans="2:10" ht="13.5">
      <c r="B11" s="513" t="s">
        <v>818</v>
      </c>
      <c r="C11" s="23">
        <f aca="true" t="shared" si="0" ref="C11:J11">COUNTA(C4:C10)</f>
        <v>0</v>
      </c>
      <c r="D11" s="23">
        <f t="shared" si="0"/>
        <v>2</v>
      </c>
      <c r="E11" s="23">
        <f t="shared" si="0"/>
        <v>2</v>
      </c>
      <c r="F11" s="23">
        <f t="shared" si="0"/>
        <v>2</v>
      </c>
      <c r="G11" s="23">
        <f t="shared" si="0"/>
        <v>0</v>
      </c>
      <c r="H11" s="23">
        <f t="shared" si="0"/>
        <v>1</v>
      </c>
      <c r="I11" s="23">
        <f t="shared" si="0"/>
        <v>2</v>
      </c>
      <c r="J11" s="23">
        <f t="shared" si="0"/>
        <v>2</v>
      </c>
    </row>
    <row r="12" spans="2:5" ht="13.5">
      <c r="B12" s="383" t="s">
        <v>455</v>
      </c>
      <c r="C12" s="383"/>
      <c r="D12" s="383"/>
      <c r="E12" s="383"/>
    </row>
  </sheetData>
  <sheetProtection/>
  <mergeCells count="2">
    <mergeCell ref="C2:F2"/>
    <mergeCell ref="G2:J2"/>
  </mergeCells>
  <printOptions/>
  <pageMargins left="0.7874015748031497" right="0.7874015748031497" top="0.984251968503937" bottom="0.984251968503937" header="0.5118110236220472" footer="0.5118110236220472"/>
  <pageSetup orientation="landscape" paperSize="9" r:id="rId1"/>
  <headerFooter alignWithMargins="0">
    <oddHeader>&amp;C議会改革（住民団体）アンケート
問６－議員定数</oddHeader>
    <oddFooter>&amp;C&amp;P</oddFooter>
  </headerFooter>
</worksheet>
</file>

<file path=xl/worksheets/sheet32.xml><?xml version="1.0" encoding="utf-8"?>
<worksheet xmlns="http://schemas.openxmlformats.org/spreadsheetml/2006/main" xmlns:r="http://schemas.openxmlformats.org/officeDocument/2006/relationships">
  <dimension ref="A1:K11"/>
  <sheetViews>
    <sheetView zoomScalePageLayoutView="0" workbookViewId="0" topLeftCell="A1">
      <selection activeCell="K15" sqref="K15"/>
    </sheetView>
  </sheetViews>
  <sheetFormatPr defaultColWidth="13.00390625" defaultRowHeight="13.5"/>
  <cols>
    <col min="2" max="2" width="31.50390625" style="0" customWidth="1"/>
    <col min="3" max="10" width="4.625" style="0" customWidth="1"/>
    <col min="11" max="11" width="57.875" style="0" customWidth="1"/>
  </cols>
  <sheetData>
    <row r="1" spans="1:11" ht="24.75" customHeight="1" thickBot="1">
      <c r="A1" s="1007" t="s">
        <v>694</v>
      </c>
      <c r="B1" s="928"/>
      <c r="C1" s="928"/>
      <c r="D1" s="928"/>
      <c r="E1" s="928"/>
      <c r="F1" s="928"/>
      <c r="G1" s="928"/>
      <c r="H1" s="928"/>
      <c r="I1" s="928"/>
      <c r="J1" s="928"/>
      <c r="K1" s="928"/>
    </row>
    <row r="2" spans="3:11" ht="27.75" customHeight="1">
      <c r="C2" s="1001" t="s">
        <v>313</v>
      </c>
      <c r="D2" s="1002"/>
      <c r="E2" s="1002"/>
      <c r="F2" s="1003"/>
      <c r="G2" s="1004" t="s">
        <v>314</v>
      </c>
      <c r="H2" s="1005"/>
      <c r="I2" s="1005"/>
      <c r="J2" s="1006"/>
      <c r="K2" s="999" t="s">
        <v>315</v>
      </c>
    </row>
    <row r="3" spans="3:11" ht="104.25" thickBot="1">
      <c r="C3" s="387" t="s">
        <v>252</v>
      </c>
      <c r="D3" s="275" t="s">
        <v>253</v>
      </c>
      <c r="E3" s="275" t="s">
        <v>311</v>
      </c>
      <c r="F3" s="389" t="s">
        <v>312</v>
      </c>
      <c r="G3" s="387" t="s">
        <v>252</v>
      </c>
      <c r="H3" s="275" t="s">
        <v>253</v>
      </c>
      <c r="I3" s="275" t="s">
        <v>311</v>
      </c>
      <c r="J3" s="385" t="s">
        <v>312</v>
      </c>
      <c r="K3" s="1000"/>
    </row>
    <row r="4" spans="2:11" ht="27.75" customHeight="1">
      <c r="B4" s="67" t="s">
        <v>328</v>
      </c>
      <c r="C4" s="346"/>
      <c r="D4" s="55"/>
      <c r="E4" s="55"/>
      <c r="F4" s="74" t="s">
        <v>740</v>
      </c>
      <c r="G4" s="346"/>
      <c r="H4" s="55"/>
      <c r="I4" s="55"/>
      <c r="J4" s="261" t="s">
        <v>740</v>
      </c>
      <c r="K4" s="502"/>
    </row>
    <row r="5" spans="2:11" ht="27.75" customHeight="1">
      <c r="B5" s="46" t="s">
        <v>329</v>
      </c>
      <c r="C5" s="30" t="s">
        <v>666</v>
      </c>
      <c r="D5" s="21"/>
      <c r="E5" s="21"/>
      <c r="F5" s="39"/>
      <c r="G5" s="30" t="s">
        <v>216</v>
      </c>
      <c r="H5" s="21"/>
      <c r="I5" s="21"/>
      <c r="J5" s="31"/>
      <c r="K5" s="94"/>
    </row>
    <row r="6" spans="2:11" ht="27.75" customHeight="1">
      <c r="B6" s="46" t="s">
        <v>330</v>
      </c>
      <c r="C6" s="30"/>
      <c r="D6" s="21"/>
      <c r="E6" s="21" t="s">
        <v>204</v>
      </c>
      <c r="F6" s="39"/>
      <c r="G6" s="30"/>
      <c r="H6" s="21" t="s">
        <v>216</v>
      </c>
      <c r="I6" s="21"/>
      <c r="J6" s="31"/>
      <c r="K6" s="94"/>
    </row>
    <row r="7" spans="2:11" ht="27.75" customHeight="1">
      <c r="B7" s="46" t="s">
        <v>331</v>
      </c>
      <c r="C7" s="30" t="s">
        <v>234</v>
      </c>
      <c r="D7" s="21"/>
      <c r="E7" s="21" t="s">
        <v>740</v>
      </c>
      <c r="F7" s="39"/>
      <c r="G7" s="30"/>
      <c r="H7" s="21"/>
      <c r="I7" s="21"/>
      <c r="J7" s="31" t="s">
        <v>740</v>
      </c>
      <c r="K7" s="94"/>
    </row>
    <row r="8" spans="2:11" ht="27.75" customHeight="1">
      <c r="B8" s="46" t="s">
        <v>363</v>
      </c>
      <c r="C8" s="30" t="s">
        <v>847</v>
      </c>
      <c r="D8" s="21"/>
      <c r="E8" s="21"/>
      <c r="F8" s="39"/>
      <c r="G8" s="30"/>
      <c r="H8" s="21"/>
      <c r="I8" s="21"/>
      <c r="J8" s="31"/>
      <c r="K8" s="94"/>
    </row>
    <row r="9" spans="2:11" ht="27.75" customHeight="1">
      <c r="B9" s="46" t="s">
        <v>364</v>
      </c>
      <c r="C9" s="30"/>
      <c r="D9" s="21"/>
      <c r="E9" s="21" t="s">
        <v>216</v>
      </c>
      <c r="F9" s="39"/>
      <c r="G9" s="30"/>
      <c r="H9" s="21"/>
      <c r="I9" s="21"/>
      <c r="J9" s="31" t="s">
        <v>216</v>
      </c>
      <c r="K9" s="94" t="s">
        <v>193</v>
      </c>
    </row>
    <row r="10" spans="2:11" ht="27.75" customHeight="1" thickBot="1">
      <c r="B10" s="646" t="s">
        <v>365</v>
      </c>
      <c r="C10" s="340"/>
      <c r="D10" s="57"/>
      <c r="E10" s="57" t="s">
        <v>740</v>
      </c>
      <c r="F10" s="339"/>
      <c r="G10" s="340"/>
      <c r="H10" s="57"/>
      <c r="I10" s="57" t="s">
        <v>838</v>
      </c>
      <c r="J10" s="268"/>
      <c r="K10" s="205"/>
    </row>
    <row r="11" spans="2:10" ht="13.5">
      <c r="B11" s="513" t="s">
        <v>818</v>
      </c>
      <c r="C11" s="23">
        <v>2</v>
      </c>
      <c r="D11" s="23">
        <f aca="true" t="shared" si="0" ref="D11:J11">COUNTA(D4:D10)</f>
        <v>0</v>
      </c>
      <c r="E11" s="23">
        <f t="shared" si="0"/>
        <v>4</v>
      </c>
      <c r="F11" s="23">
        <f t="shared" si="0"/>
        <v>1</v>
      </c>
      <c r="G11" s="23">
        <f t="shared" si="0"/>
        <v>1</v>
      </c>
      <c r="H11" s="23">
        <f t="shared" si="0"/>
        <v>1</v>
      </c>
      <c r="I11" s="23">
        <f t="shared" si="0"/>
        <v>1</v>
      </c>
      <c r="J11" s="23">
        <f t="shared" si="0"/>
        <v>3</v>
      </c>
    </row>
  </sheetData>
  <sheetProtection/>
  <mergeCells count="4">
    <mergeCell ref="K2:K3"/>
    <mergeCell ref="C2:F2"/>
    <mergeCell ref="G2:J2"/>
    <mergeCell ref="A1:K1"/>
  </mergeCells>
  <printOptions/>
  <pageMargins left="0.2362204724409449" right="0.2362204724409449" top="0.7480314960629921" bottom="0.7480314960629921" header="0.31496062992125984" footer="0.31496062992125984"/>
  <pageSetup orientation="landscape" paperSize="9" r:id="rId1"/>
  <headerFooter alignWithMargins="0">
    <oddHeader>&amp;C議会改革（住民団体）アンケート
問７－歳費・政務調査費</oddHeader>
    <oddFooter>&amp;C&amp;P</oddFooter>
  </headerFooter>
</worksheet>
</file>

<file path=xl/worksheets/sheet33.xml><?xml version="1.0" encoding="utf-8"?>
<worksheet xmlns="http://schemas.openxmlformats.org/spreadsheetml/2006/main" xmlns:r="http://schemas.openxmlformats.org/officeDocument/2006/relationships">
  <dimension ref="A1:V13"/>
  <sheetViews>
    <sheetView zoomScalePageLayoutView="0" workbookViewId="0" topLeftCell="A1">
      <selection activeCell="B5" sqref="B5:B11"/>
    </sheetView>
  </sheetViews>
  <sheetFormatPr defaultColWidth="13.00390625" defaultRowHeight="13.5"/>
  <cols>
    <col min="1" max="1" width="5.625" style="0" customWidth="1"/>
    <col min="2" max="2" width="20.625" style="0" customWidth="1"/>
    <col min="3" max="4" width="4.625" style="0" customWidth="1"/>
    <col min="5" max="6" width="8.625" style="0" customWidth="1"/>
    <col min="7" max="9" width="7.625" style="0" customWidth="1"/>
    <col min="10" max="18" width="8.875" style="0" customWidth="1"/>
    <col min="19" max="21" width="8.125" style="0" customWidth="1"/>
    <col min="22" max="22" width="40.625" style="0" customWidth="1"/>
  </cols>
  <sheetData>
    <row r="1" spans="1:2" ht="14.25" thickBot="1">
      <c r="A1" s="294" t="s">
        <v>457</v>
      </c>
      <c r="B1" s="19"/>
    </row>
    <row r="2" spans="3:22" ht="75" customHeight="1">
      <c r="C2" s="1010" t="s">
        <v>458</v>
      </c>
      <c r="D2" s="1011"/>
      <c r="E2" s="1012" t="s">
        <v>410</v>
      </c>
      <c r="F2" s="1013"/>
      <c r="G2" s="418" t="s">
        <v>367</v>
      </c>
      <c r="H2" s="419"/>
      <c r="I2" s="419"/>
      <c r="J2" s="68"/>
      <c r="K2" s="68"/>
      <c r="L2" s="68"/>
      <c r="M2" s="68"/>
      <c r="N2" s="68"/>
      <c r="O2" s="68"/>
      <c r="P2" s="68"/>
      <c r="Q2" s="68"/>
      <c r="R2" s="68"/>
      <c r="S2" s="68"/>
      <c r="T2" s="68"/>
      <c r="U2" s="68"/>
      <c r="V2" s="69"/>
    </row>
    <row r="3" spans="3:22" ht="39.75" customHeight="1">
      <c r="C3" s="1015" t="s">
        <v>218</v>
      </c>
      <c r="D3" s="1017" t="s">
        <v>219</v>
      </c>
      <c r="E3" s="1018" t="s">
        <v>228</v>
      </c>
      <c r="F3" s="1020" t="s">
        <v>220</v>
      </c>
      <c r="G3" s="1014" t="s">
        <v>412</v>
      </c>
      <c r="H3" s="1008"/>
      <c r="I3" s="1008"/>
      <c r="J3" s="1008" t="s">
        <v>463</v>
      </c>
      <c r="K3" s="1008"/>
      <c r="L3" s="1008"/>
      <c r="M3" s="417" t="s">
        <v>370</v>
      </c>
      <c r="N3" s="417"/>
      <c r="O3" s="417"/>
      <c r="P3" s="1008" t="s">
        <v>371</v>
      </c>
      <c r="Q3" s="1008"/>
      <c r="R3" s="1008"/>
      <c r="S3" s="1008" t="s">
        <v>372</v>
      </c>
      <c r="T3" s="1008"/>
      <c r="U3" s="1008"/>
      <c r="V3" s="1009" t="s">
        <v>236</v>
      </c>
    </row>
    <row r="4" spans="3:22" ht="64.5" thickBot="1">
      <c r="C4" s="1016"/>
      <c r="D4" s="734"/>
      <c r="E4" s="1019"/>
      <c r="F4" s="1021"/>
      <c r="G4" s="420" t="s">
        <v>224</v>
      </c>
      <c r="H4" s="421" t="s">
        <v>221</v>
      </c>
      <c r="I4" s="421" t="s">
        <v>223</v>
      </c>
      <c r="J4" s="421" t="s">
        <v>225</v>
      </c>
      <c r="K4" s="421" t="s">
        <v>226</v>
      </c>
      <c r="L4" s="421" t="s">
        <v>227</v>
      </c>
      <c r="M4" s="421" t="s">
        <v>229</v>
      </c>
      <c r="N4" s="421" t="s">
        <v>230</v>
      </c>
      <c r="O4" s="421" t="s">
        <v>231</v>
      </c>
      <c r="P4" s="421" t="s">
        <v>232</v>
      </c>
      <c r="Q4" s="421" t="s">
        <v>276</v>
      </c>
      <c r="R4" s="421" t="s">
        <v>277</v>
      </c>
      <c r="S4" s="421" t="s">
        <v>278</v>
      </c>
      <c r="T4" s="421" t="s">
        <v>233</v>
      </c>
      <c r="U4" s="421" t="s">
        <v>235</v>
      </c>
      <c r="V4" s="715"/>
    </row>
    <row r="5" spans="2:22" ht="27" customHeight="1">
      <c r="B5" s="585" t="s">
        <v>328</v>
      </c>
      <c r="C5" s="346" t="s">
        <v>740</v>
      </c>
      <c r="D5" s="261"/>
      <c r="E5" s="80" t="s">
        <v>740</v>
      </c>
      <c r="F5" s="74" t="s">
        <v>740</v>
      </c>
      <c r="G5" s="346"/>
      <c r="H5" s="55"/>
      <c r="I5" s="55" t="s">
        <v>740</v>
      </c>
      <c r="J5" s="55"/>
      <c r="K5" s="55"/>
      <c r="L5" s="55" t="s">
        <v>740</v>
      </c>
      <c r="M5" s="55"/>
      <c r="N5" s="55"/>
      <c r="O5" s="55" t="s">
        <v>740</v>
      </c>
      <c r="P5" s="55"/>
      <c r="Q5" s="55" t="s">
        <v>740</v>
      </c>
      <c r="R5" s="55"/>
      <c r="S5" s="434"/>
      <c r="T5" s="434"/>
      <c r="U5" s="434"/>
      <c r="V5" s="56" t="s">
        <v>866</v>
      </c>
    </row>
    <row r="6" spans="2:22" ht="27" customHeight="1">
      <c r="B6" s="523" t="s">
        <v>329</v>
      </c>
      <c r="C6" s="30" t="s">
        <v>204</v>
      </c>
      <c r="D6" s="31"/>
      <c r="E6" s="22" t="s">
        <v>666</v>
      </c>
      <c r="F6" s="39" t="s">
        <v>666</v>
      </c>
      <c r="G6" s="30"/>
      <c r="H6" s="21"/>
      <c r="I6" s="21" t="s">
        <v>666</v>
      </c>
      <c r="J6" s="21"/>
      <c r="K6" s="21" t="s">
        <v>666</v>
      </c>
      <c r="L6" s="21"/>
      <c r="M6" s="21" t="s">
        <v>216</v>
      </c>
      <c r="N6" s="21"/>
      <c r="O6" s="21"/>
      <c r="P6" s="21"/>
      <c r="Q6" s="21"/>
      <c r="R6" s="21"/>
      <c r="S6" s="432" t="s">
        <v>234</v>
      </c>
      <c r="T6" s="432"/>
      <c r="U6" s="432"/>
      <c r="V6" s="33"/>
    </row>
    <row r="7" spans="2:22" ht="27" customHeight="1">
      <c r="B7" s="523" t="s">
        <v>330</v>
      </c>
      <c r="C7" s="30" t="s">
        <v>666</v>
      </c>
      <c r="D7" s="31"/>
      <c r="E7" s="22" t="s">
        <v>666</v>
      </c>
      <c r="F7" s="39" t="s">
        <v>666</v>
      </c>
      <c r="G7" s="30"/>
      <c r="H7" s="21"/>
      <c r="I7" s="21" t="s">
        <v>666</v>
      </c>
      <c r="J7" s="21"/>
      <c r="K7" s="21"/>
      <c r="L7" s="21" t="s">
        <v>666</v>
      </c>
      <c r="M7" s="21" t="s">
        <v>216</v>
      </c>
      <c r="N7" s="21"/>
      <c r="O7" s="21"/>
      <c r="P7" s="21"/>
      <c r="Q7" s="21" t="s">
        <v>666</v>
      </c>
      <c r="R7" s="21"/>
      <c r="S7" s="432"/>
      <c r="T7" s="432"/>
      <c r="U7" s="432"/>
      <c r="V7" s="29" t="s">
        <v>181</v>
      </c>
    </row>
    <row r="8" spans="2:22" ht="27" customHeight="1">
      <c r="B8" s="523" t="s">
        <v>331</v>
      </c>
      <c r="C8" s="30" t="s">
        <v>740</v>
      </c>
      <c r="D8" s="31"/>
      <c r="E8" s="22"/>
      <c r="F8" s="39" t="s">
        <v>838</v>
      </c>
      <c r="G8" s="30"/>
      <c r="H8" s="21"/>
      <c r="I8" s="21"/>
      <c r="J8" s="21"/>
      <c r="K8" s="21"/>
      <c r="L8" s="21"/>
      <c r="M8" s="21"/>
      <c r="N8" s="21"/>
      <c r="O8" s="21"/>
      <c r="P8" s="21"/>
      <c r="Q8" s="21"/>
      <c r="R8" s="21"/>
      <c r="S8" s="21"/>
      <c r="T8" s="21"/>
      <c r="U8" s="21"/>
      <c r="V8" s="33"/>
    </row>
    <row r="9" spans="2:22" ht="27" customHeight="1">
      <c r="B9" s="523" t="s">
        <v>363</v>
      </c>
      <c r="C9" s="30" t="s">
        <v>740</v>
      </c>
      <c r="D9" s="31"/>
      <c r="E9" s="22" t="s">
        <v>740</v>
      </c>
      <c r="F9" s="39"/>
      <c r="G9" s="30"/>
      <c r="H9" s="21"/>
      <c r="I9" s="21" t="s">
        <v>740</v>
      </c>
      <c r="J9" s="21"/>
      <c r="K9" s="21" t="s">
        <v>740</v>
      </c>
      <c r="L9" s="21"/>
      <c r="M9" s="21" t="s">
        <v>740</v>
      </c>
      <c r="N9" s="21"/>
      <c r="O9" s="21"/>
      <c r="P9" s="21"/>
      <c r="Q9" s="21" t="s">
        <v>740</v>
      </c>
      <c r="R9" s="21"/>
      <c r="S9" s="21"/>
      <c r="T9" s="21"/>
      <c r="U9" s="21"/>
      <c r="V9" s="29" t="s">
        <v>848</v>
      </c>
    </row>
    <row r="10" spans="2:22" ht="27" customHeight="1">
      <c r="B10" s="523" t="s">
        <v>364</v>
      </c>
      <c r="C10" s="30" t="s">
        <v>204</v>
      </c>
      <c r="D10" s="31"/>
      <c r="E10" s="22" t="s">
        <v>666</v>
      </c>
      <c r="F10" s="39" t="s">
        <v>666</v>
      </c>
      <c r="G10" s="30" t="s">
        <v>666</v>
      </c>
      <c r="H10" s="21"/>
      <c r="I10" s="21"/>
      <c r="J10" s="21"/>
      <c r="K10" s="21"/>
      <c r="L10" s="21"/>
      <c r="M10" s="21" t="s">
        <v>666</v>
      </c>
      <c r="N10" s="21"/>
      <c r="O10" s="21"/>
      <c r="P10" s="21"/>
      <c r="Q10" s="21" t="s">
        <v>666</v>
      </c>
      <c r="R10" s="21" t="s">
        <v>666</v>
      </c>
      <c r="S10" s="21"/>
      <c r="T10" s="21"/>
      <c r="U10" s="21"/>
      <c r="V10" s="33" t="s">
        <v>194</v>
      </c>
    </row>
    <row r="11" spans="2:22" ht="27" customHeight="1" thickBot="1">
      <c r="B11" s="637" t="s">
        <v>365</v>
      </c>
      <c r="C11" s="340"/>
      <c r="D11" s="268" t="s">
        <v>740</v>
      </c>
      <c r="E11" s="265"/>
      <c r="F11" s="339"/>
      <c r="G11" s="340"/>
      <c r="H11" s="57"/>
      <c r="I11" s="57"/>
      <c r="J11" s="57"/>
      <c r="K11" s="57"/>
      <c r="L11" s="57"/>
      <c r="M11" s="57"/>
      <c r="N11" s="57"/>
      <c r="O11" s="57"/>
      <c r="P11" s="57"/>
      <c r="Q11" s="57"/>
      <c r="R11" s="57"/>
      <c r="S11" s="57"/>
      <c r="T11" s="57"/>
      <c r="U11" s="57"/>
      <c r="V11" s="38"/>
    </row>
    <row r="12" spans="2:21" ht="13.5">
      <c r="B12" s="513" t="s">
        <v>818</v>
      </c>
      <c r="C12" s="23">
        <f aca="true" t="shared" si="0" ref="C12:U12">COUNTA(C5:C11)</f>
        <v>6</v>
      </c>
      <c r="D12" s="23">
        <f t="shared" si="0"/>
        <v>1</v>
      </c>
      <c r="E12" s="23">
        <f t="shared" si="0"/>
        <v>5</v>
      </c>
      <c r="F12" s="23">
        <f t="shared" si="0"/>
        <v>5</v>
      </c>
      <c r="G12" s="23">
        <f t="shared" si="0"/>
        <v>1</v>
      </c>
      <c r="H12" s="23">
        <f t="shared" si="0"/>
        <v>0</v>
      </c>
      <c r="I12" s="23">
        <f t="shared" si="0"/>
        <v>4</v>
      </c>
      <c r="J12" s="23">
        <f t="shared" si="0"/>
        <v>0</v>
      </c>
      <c r="K12" s="23">
        <f t="shared" si="0"/>
        <v>2</v>
      </c>
      <c r="L12" s="23">
        <f t="shared" si="0"/>
        <v>2</v>
      </c>
      <c r="M12" s="23">
        <f t="shared" si="0"/>
        <v>4</v>
      </c>
      <c r="N12" s="23">
        <f t="shared" si="0"/>
        <v>0</v>
      </c>
      <c r="O12" s="23">
        <f t="shared" si="0"/>
        <v>1</v>
      </c>
      <c r="P12" s="23">
        <f t="shared" si="0"/>
        <v>0</v>
      </c>
      <c r="Q12" s="23">
        <f t="shared" si="0"/>
        <v>4</v>
      </c>
      <c r="R12" s="23">
        <f t="shared" si="0"/>
        <v>1</v>
      </c>
      <c r="S12" s="23">
        <f t="shared" si="0"/>
        <v>1</v>
      </c>
      <c r="T12" s="23">
        <f t="shared" si="0"/>
        <v>0</v>
      </c>
      <c r="U12" s="23">
        <f t="shared" si="0"/>
        <v>0</v>
      </c>
    </row>
    <row r="13" ht="13.5">
      <c r="D13" t="s">
        <v>840</v>
      </c>
    </row>
  </sheetData>
  <sheetProtection/>
  <mergeCells count="11">
    <mergeCell ref="F3:F4"/>
    <mergeCell ref="P3:R3"/>
    <mergeCell ref="S3:U3"/>
    <mergeCell ref="V3:V4"/>
    <mergeCell ref="C2:D2"/>
    <mergeCell ref="E2:F2"/>
    <mergeCell ref="G3:I3"/>
    <mergeCell ref="J3:L3"/>
    <mergeCell ref="C3:C4"/>
    <mergeCell ref="D3:D4"/>
    <mergeCell ref="E3:E4"/>
  </mergeCells>
  <printOptions/>
  <pageMargins left="0.2362204724409449" right="0.2362204724409449" top="0.7480314960629921" bottom="0.7480314960629921" header="0.31496062992125984" footer="0.31496062992125984"/>
  <pageSetup orientation="landscape" paperSize="9" scale="60" r:id="rId1"/>
  <headerFooter alignWithMargins="0">
    <oddHeader>&amp;C議会改革（住民団体）アンケート
問８－請願実施（府議会）</oddHeader>
    <oddFooter>&amp;C&amp;P</oddFooter>
  </headerFooter>
</worksheet>
</file>

<file path=xl/worksheets/sheet34.xml><?xml version="1.0" encoding="utf-8"?>
<worksheet xmlns="http://schemas.openxmlformats.org/spreadsheetml/2006/main" xmlns:r="http://schemas.openxmlformats.org/officeDocument/2006/relationships">
  <dimension ref="A1:S12"/>
  <sheetViews>
    <sheetView zoomScalePageLayoutView="0" workbookViewId="0" topLeftCell="A1">
      <selection activeCell="R18" sqref="R18"/>
    </sheetView>
  </sheetViews>
  <sheetFormatPr defaultColWidth="13.00390625" defaultRowHeight="13.5"/>
  <cols>
    <col min="1" max="1" width="5.625" style="0" customWidth="1"/>
    <col min="2" max="2" width="20.625" style="0" customWidth="1"/>
    <col min="3" max="5" width="4.625" style="0" customWidth="1"/>
    <col min="6" max="14" width="6.625" style="0" customWidth="1"/>
    <col min="15" max="17" width="8.125" style="0" customWidth="1"/>
    <col min="18" max="18" width="30.625" style="0" customWidth="1"/>
    <col min="19" max="19" width="40.625" style="0" customWidth="1"/>
  </cols>
  <sheetData>
    <row r="1" spans="1:2" ht="14.25" thickBot="1">
      <c r="A1" s="294" t="s">
        <v>457</v>
      </c>
      <c r="B1" s="19"/>
    </row>
    <row r="2" spans="3:19" ht="75" customHeight="1" thickBot="1">
      <c r="C2" s="1022" t="s">
        <v>283</v>
      </c>
      <c r="D2" s="1023"/>
      <c r="E2" s="1024"/>
      <c r="F2" s="1024"/>
      <c r="G2" s="1024"/>
      <c r="H2" s="1024"/>
      <c r="I2" s="1024"/>
      <c r="J2" s="1024"/>
      <c r="K2" s="1024"/>
      <c r="L2" s="1024"/>
      <c r="M2" s="1024"/>
      <c r="N2" s="1024"/>
      <c r="O2" s="1024"/>
      <c r="P2" s="1024"/>
      <c r="Q2" s="1024"/>
      <c r="R2" s="1025"/>
      <c r="S2" s="430"/>
    </row>
    <row r="3" spans="2:19" ht="49.5" customHeight="1">
      <c r="B3" s="430"/>
      <c r="C3" s="1027" t="s">
        <v>412</v>
      </c>
      <c r="D3" s="681"/>
      <c r="E3" s="682"/>
      <c r="F3" s="1027" t="s">
        <v>463</v>
      </c>
      <c r="G3" s="681"/>
      <c r="H3" s="1028"/>
      <c r="I3" s="1010" t="s">
        <v>370</v>
      </c>
      <c r="J3" s="681"/>
      <c r="K3" s="682"/>
      <c r="L3" s="1027" t="s">
        <v>371</v>
      </c>
      <c r="M3" s="681"/>
      <c r="N3" s="1028"/>
      <c r="O3" s="1010" t="s">
        <v>372</v>
      </c>
      <c r="P3" s="1026"/>
      <c r="Q3" s="1011"/>
      <c r="R3" s="635" t="s">
        <v>858</v>
      </c>
      <c r="S3" s="588"/>
    </row>
    <row r="4" spans="2:19" ht="81.75" thickBot="1">
      <c r="B4" s="431"/>
      <c r="C4" s="428" t="s">
        <v>284</v>
      </c>
      <c r="D4" s="423" t="s">
        <v>285</v>
      </c>
      <c r="E4" s="77" t="s">
        <v>222</v>
      </c>
      <c r="F4" s="424" t="s">
        <v>286</v>
      </c>
      <c r="G4" s="400" t="s">
        <v>287</v>
      </c>
      <c r="H4" s="425" t="s">
        <v>227</v>
      </c>
      <c r="I4" s="422" t="s">
        <v>288</v>
      </c>
      <c r="J4" s="426" t="s">
        <v>289</v>
      </c>
      <c r="K4" s="427" t="s">
        <v>231</v>
      </c>
      <c r="L4" s="428" t="s">
        <v>290</v>
      </c>
      <c r="M4" s="426" t="s">
        <v>291</v>
      </c>
      <c r="N4" s="425" t="s">
        <v>277</v>
      </c>
      <c r="O4" s="429" t="s">
        <v>278</v>
      </c>
      <c r="P4" s="426" t="s">
        <v>233</v>
      </c>
      <c r="Q4" s="427" t="s">
        <v>235</v>
      </c>
      <c r="R4" s="442"/>
      <c r="S4" s="44" t="s">
        <v>695</v>
      </c>
    </row>
    <row r="5" spans="2:19" ht="27" customHeight="1">
      <c r="B5" s="633" t="s">
        <v>328</v>
      </c>
      <c r="C5" s="343"/>
      <c r="D5" s="53"/>
      <c r="E5" s="344" t="s">
        <v>867</v>
      </c>
      <c r="F5" s="341"/>
      <c r="G5" s="53"/>
      <c r="H5" s="342" t="s">
        <v>867</v>
      </c>
      <c r="I5" s="343"/>
      <c r="J5" s="53"/>
      <c r="K5" s="344" t="s">
        <v>292</v>
      </c>
      <c r="L5" s="341"/>
      <c r="M5" s="53" t="s">
        <v>292</v>
      </c>
      <c r="N5" s="342"/>
      <c r="O5" s="435"/>
      <c r="P5" s="436"/>
      <c r="Q5" s="344"/>
      <c r="R5" s="516" t="s">
        <v>868</v>
      </c>
      <c r="S5" s="44"/>
    </row>
    <row r="6" spans="2:19" ht="27" customHeight="1">
      <c r="B6" s="441" t="s">
        <v>329</v>
      </c>
      <c r="C6" s="30"/>
      <c r="D6" s="21"/>
      <c r="E6" s="31" t="s">
        <v>292</v>
      </c>
      <c r="F6" s="22"/>
      <c r="G6" s="21" t="s">
        <v>292</v>
      </c>
      <c r="H6" s="39"/>
      <c r="I6" s="30" t="s">
        <v>293</v>
      </c>
      <c r="J6" s="21"/>
      <c r="K6" s="31"/>
      <c r="L6" s="22"/>
      <c r="M6" s="21"/>
      <c r="N6" s="39"/>
      <c r="O6" s="438"/>
      <c r="P6" s="432"/>
      <c r="Q6" s="31"/>
      <c r="R6" s="44"/>
      <c r="S6" s="44"/>
    </row>
    <row r="7" spans="2:19" ht="27" customHeight="1">
      <c r="B7" s="441" t="s">
        <v>330</v>
      </c>
      <c r="C7" s="30"/>
      <c r="D7" s="21"/>
      <c r="E7" s="31" t="s">
        <v>292</v>
      </c>
      <c r="F7" s="22"/>
      <c r="G7" s="21"/>
      <c r="H7" s="39" t="s">
        <v>292</v>
      </c>
      <c r="I7" s="30" t="s">
        <v>293</v>
      </c>
      <c r="J7" s="21"/>
      <c r="K7" s="31"/>
      <c r="L7" s="22"/>
      <c r="M7" s="21" t="s">
        <v>182</v>
      </c>
      <c r="N7" s="39"/>
      <c r="O7" s="438"/>
      <c r="P7" s="432"/>
      <c r="Q7" s="31"/>
      <c r="R7" s="441" t="s">
        <v>183</v>
      </c>
      <c r="S7" s="44"/>
    </row>
    <row r="8" spans="2:19" ht="27" customHeight="1">
      <c r="B8" s="441" t="s">
        <v>331</v>
      </c>
      <c r="C8" s="30"/>
      <c r="D8" s="21"/>
      <c r="E8" s="31" t="s">
        <v>292</v>
      </c>
      <c r="F8" s="22"/>
      <c r="G8" s="21"/>
      <c r="H8" s="39" t="s">
        <v>292</v>
      </c>
      <c r="I8" s="30"/>
      <c r="J8" s="21"/>
      <c r="K8" s="31" t="s">
        <v>292</v>
      </c>
      <c r="L8" s="22" t="s">
        <v>292</v>
      </c>
      <c r="M8" s="21" t="s">
        <v>292</v>
      </c>
      <c r="N8" s="39"/>
      <c r="O8" s="438" t="s">
        <v>292</v>
      </c>
      <c r="P8" s="21"/>
      <c r="Q8" s="31"/>
      <c r="R8" s="441" t="s">
        <v>854</v>
      </c>
      <c r="S8" s="636" t="s">
        <v>855</v>
      </c>
    </row>
    <row r="9" spans="2:19" ht="27" customHeight="1">
      <c r="B9" s="441" t="s">
        <v>363</v>
      </c>
      <c r="C9" s="30"/>
      <c r="D9" s="21"/>
      <c r="E9" s="31"/>
      <c r="F9" s="22"/>
      <c r="G9" s="21"/>
      <c r="H9" s="39"/>
      <c r="I9" s="30"/>
      <c r="J9" s="21"/>
      <c r="K9" s="31"/>
      <c r="L9" s="22"/>
      <c r="M9" s="21"/>
      <c r="N9" s="39"/>
      <c r="O9" s="438"/>
      <c r="P9" s="21"/>
      <c r="Q9" s="31"/>
      <c r="R9" s="441"/>
      <c r="S9" s="44"/>
    </row>
    <row r="10" spans="2:19" ht="27" customHeight="1">
      <c r="B10" s="441" t="s">
        <v>364</v>
      </c>
      <c r="C10" s="30" t="s">
        <v>182</v>
      </c>
      <c r="D10" s="21"/>
      <c r="E10" s="31"/>
      <c r="F10" s="22"/>
      <c r="G10" s="21"/>
      <c r="H10" s="39"/>
      <c r="I10" s="30"/>
      <c r="J10" s="21"/>
      <c r="K10" s="31"/>
      <c r="L10" s="22"/>
      <c r="M10" s="21"/>
      <c r="N10" s="39"/>
      <c r="O10" s="438"/>
      <c r="P10" s="21"/>
      <c r="Q10" s="31"/>
      <c r="R10" s="441" t="s">
        <v>195</v>
      </c>
      <c r="S10" s="441" t="s">
        <v>196</v>
      </c>
    </row>
    <row r="11" spans="2:19" ht="27" customHeight="1" thickBot="1">
      <c r="B11" s="634" t="s">
        <v>365</v>
      </c>
      <c r="C11" s="340"/>
      <c r="D11" s="57"/>
      <c r="E11" s="268"/>
      <c r="F11" s="265"/>
      <c r="G11" s="57"/>
      <c r="H11" s="339"/>
      <c r="I11" s="340"/>
      <c r="J11" s="57"/>
      <c r="K11" s="268"/>
      <c r="L11" s="265"/>
      <c r="M11" s="57"/>
      <c r="N11" s="339"/>
      <c r="O11" s="340"/>
      <c r="P11" s="57"/>
      <c r="Q11" s="268"/>
      <c r="R11" s="442"/>
      <c r="S11" s="45"/>
    </row>
    <row r="12" spans="2:17" ht="13.5">
      <c r="B12" s="513" t="s">
        <v>818</v>
      </c>
      <c r="C12" s="23">
        <f aca="true" t="shared" si="0" ref="C12:Q12">COUNTA(C5:C11)</f>
        <v>1</v>
      </c>
      <c r="D12" s="23">
        <f t="shared" si="0"/>
        <v>0</v>
      </c>
      <c r="E12" s="23">
        <f t="shared" si="0"/>
        <v>4</v>
      </c>
      <c r="F12" s="23">
        <f t="shared" si="0"/>
        <v>0</v>
      </c>
      <c r="G12" s="23">
        <f t="shared" si="0"/>
        <v>1</v>
      </c>
      <c r="H12" s="23">
        <f t="shared" si="0"/>
        <v>3</v>
      </c>
      <c r="I12" s="23">
        <f t="shared" si="0"/>
        <v>2</v>
      </c>
      <c r="J12" s="23">
        <f t="shared" si="0"/>
        <v>0</v>
      </c>
      <c r="K12" s="23">
        <f t="shared" si="0"/>
        <v>2</v>
      </c>
      <c r="L12" s="23">
        <f t="shared" si="0"/>
        <v>1</v>
      </c>
      <c r="M12" s="23">
        <f t="shared" si="0"/>
        <v>3</v>
      </c>
      <c r="N12" s="23">
        <f t="shared" si="0"/>
        <v>0</v>
      </c>
      <c r="O12" s="23">
        <f t="shared" si="0"/>
        <v>1</v>
      </c>
      <c r="P12" s="23">
        <f t="shared" si="0"/>
        <v>0</v>
      </c>
      <c r="Q12" s="23">
        <f t="shared" si="0"/>
        <v>0</v>
      </c>
    </row>
  </sheetData>
  <sheetProtection/>
  <mergeCells count="6">
    <mergeCell ref="C2:R2"/>
    <mergeCell ref="O3:Q3"/>
    <mergeCell ref="C3:E3"/>
    <mergeCell ref="F3:H3"/>
    <mergeCell ref="I3:K3"/>
    <mergeCell ref="L3:N3"/>
  </mergeCells>
  <printOptions/>
  <pageMargins left="0.7086614173228347" right="0.5118110236220472" top="0.7480314960629921" bottom="0.7480314960629921" header="0.31496062992125984" footer="0.31496062992125984"/>
  <pageSetup horizontalDpi="600" verticalDpi="600" orientation="landscape" paperSize="9" scale="65" r:id="rId1"/>
  <headerFooter alignWithMargins="0">
    <oddHeader>&amp;C議会改革（住民団体）アンケート
問８－請願実施（市議会）</oddHeader>
    <oddFooter>&amp;C&amp;P</oddFooter>
  </headerFooter>
</worksheet>
</file>

<file path=xl/worksheets/sheet35.xml><?xml version="1.0" encoding="utf-8"?>
<worksheet xmlns="http://schemas.openxmlformats.org/spreadsheetml/2006/main" xmlns:r="http://schemas.openxmlformats.org/officeDocument/2006/relationships">
  <dimension ref="A2:G12"/>
  <sheetViews>
    <sheetView zoomScalePageLayoutView="0" workbookViewId="0" topLeftCell="A1">
      <selection activeCell="J4" sqref="J4"/>
    </sheetView>
  </sheetViews>
  <sheetFormatPr defaultColWidth="13.00390625" defaultRowHeight="13.5"/>
  <cols>
    <col min="2" max="2" width="31.50390625" style="0" customWidth="1"/>
    <col min="3" max="5" width="5.625" style="0" customWidth="1"/>
    <col min="6" max="8" width="8.875" style="0" customWidth="1"/>
  </cols>
  <sheetData>
    <row r="2" ht="14.25" thickBot="1">
      <c r="A2" s="294" t="s">
        <v>419</v>
      </c>
    </row>
    <row r="3" spans="3:7" ht="120" customHeight="1">
      <c r="C3" s="1029" t="s">
        <v>420</v>
      </c>
      <c r="D3" s="1030"/>
      <c r="E3" s="1030"/>
      <c r="F3" s="1031" t="s">
        <v>317</v>
      </c>
      <c r="G3" s="1032"/>
    </row>
    <row r="4" spans="3:7" ht="99.75" customHeight="1">
      <c r="C4" s="388" t="s">
        <v>792</v>
      </c>
      <c r="D4" s="650" t="s">
        <v>793</v>
      </c>
      <c r="E4" s="651" t="s">
        <v>316</v>
      </c>
      <c r="F4" s="1033"/>
      <c r="G4" s="1034"/>
    </row>
    <row r="5" spans="2:7" ht="27.75" customHeight="1">
      <c r="B5" s="46" t="s">
        <v>328</v>
      </c>
      <c r="C5" s="30"/>
      <c r="D5" s="21" t="s">
        <v>869</v>
      </c>
      <c r="E5" s="21"/>
      <c r="F5" s="807"/>
      <c r="G5" s="980"/>
    </row>
    <row r="6" spans="2:7" ht="27.75" customHeight="1">
      <c r="B6" s="46" t="s">
        <v>329</v>
      </c>
      <c r="C6" s="30"/>
      <c r="D6" s="21"/>
      <c r="E6" s="21" t="s">
        <v>666</v>
      </c>
      <c r="F6" s="807"/>
      <c r="G6" s="980"/>
    </row>
    <row r="7" spans="2:7" ht="27.75" customHeight="1">
      <c r="B7" s="46" t="s">
        <v>330</v>
      </c>
      <c r="C7" s="30"/>
      <c r="D7" s="21" t="s">
        <v>216</v>
      </c>
      <c r="E7" s="21"/>
      <c r="F7" s="807"/>
      <c r="G7" s="980"/>
    </row>
    <row r="8" spans="2:7" ht="27.75" customHeight="1">
      <c r="B8" s="46" t="s">
        <v>331</v>
      </c>
      <c r="C8" s="30"/>
      <c r="D8" s="21"/>
      <c r="E8" s="21" t="s">
        <v>740</v>
      </c>
      <c r="F8" s="807"/>
      <c r="G8" s="980"/>
    </row>
    <row r="9" spans="2:7" ht="27.75" customHeight="1">
      <c r="B9" s="46" t="s">
        <v>363</v>
      </c>
      <c r="C9" s="30" t="s">
        <v>838</v>
      </c>
      <c r="D9" s="21"/>
      <c r="E9" s="21"/>
      <c r="F9" s="807"/>
      <c r="G9" s="980"/>
    </row>
    <row r="10" spans="2:7" ht="27.75" customHeight="1">
      <c r="B10" s="46" t="s">
        <v>364</v>
      </c>
      <c r="C10" s="30"/>
      <c r="D10" s="21" t="s">
        <v>666</v>
      </c>
      <c r="E10" s="21"/>
      <c r="F10" s="807" t="s">
        <v>254</v>
      </c>
      <c r="G10" s="980"/>
    </row>
    <row r="11" spans="2:7" ht="27.75" customHeight="1" thickBot="1">
      <c r="B11" s="315" t="s">
        <v>365</v>
      </c>
      <c r="C11" s="340"/>
      <c r="D11" s="57" t="s">
        <v>838</v>
      </c>
      <c r="E11" s="57"/>
      <c r="F11" s="807"/>
      <c r="G11" s="980"/>
    </row>
    <row r="12" spans="2:5" ht="13.5">
      <c r="B12" s="513" t="s">
        <v>818</v>
      </c>
      <c r="C12" s="23">
        <f>COUNTA(C5:C11)</f>
        <v>1</v>
      </c>
      <c r="D12" s="23">
        <f>COUNTA(D5:D11)</f>
        <v>4</v>
      </c>
      <c r="E12" s="23">
        <f>COUNTA(E5:E11)</f>
        <v>2</v>
      </c>
    </row>
  </sheetData>
  <sheetProtection/>
  <mergeCells count="9">
    <mergeCell ref="F9:G9"/>
    <mergeCell ref="F10:G10"/>
    <mergeCell ref="F11:G11"/>
    <mergeCell ref="C3:E3"/>
    <mergeCell ref="F3:G4"/>
    <mergeCell ref="F5:G5"/>
    <mergeCell ref="F6:G6"/>
    <mergeCell ref="F7:G7"/>
    <mergeCell ref="F8:G8"/>
  </mergeCells>
  <printOptions/>
  <pageMargins left="0.7874015748031497" right="0.7874015748031497" top="0.984251968503937" bottom="0.984251968503937" header="0.5118110236220472" footer="0.5118110236220472"/>
  <pageSetup orientation="portrait" paperSize="9" r:id="rId1"/>
  <headerFooter alignWithMargins="0">
    <oddHeader>&amp;C議会改革（住民団体）アンケート
問９－住民投票
</oddHeader>
    <oddFooter>&amp;C&amp;P</oddFooter>
  </headerFooter>
</worksheet>
</file>

<file path=xl/worksheets/sheet36.xml><?xml version="1.0" encoding="utf-8"?>
<worksheet xmlns="http://schemas.openxmlformats.org/spreadsheetml/2006/main" xmlns:r="http://schemas.openxmlformats.org/officeDocument/2006/relationships">
  <dimension ref="A1:H11"/>
  <sheetViews>
    <sheetView zoomScalePageLayoutView="0" workbookViewId="0" topLeftCell="C1">
      <selection activeCell="M2" sqref="M2"/>
    </sheetView>
  </sheetViews>
  <sheetFormatPr defaultColWidth="13.00390625" defaultRowHeight="13.5"/>
  <cols>
    <col min="1" max="1" width="5.50390625" style="0" customWidth="1"/>
    <col min="2" max="2" width="31.50390625" style="0" customWidth="1"/>
    <col min="3" max="4" width="4.625" style="0" customWidth="1"/>
    <col min="5" max="5" width="37.875" style="0" customWidth="1"/>
    <col min="6" max="9" width="8.875" style="0" customWidth="1"/>
  </cols>
  <sheetData>
    <row r="1" spans="1:2" ht="14.25" thickBot="1">
      <c r="A1" s="294" t="s">
        <v>386</v>
      </c>
      <c r="B1" s="19"/>
    </row>
    <row r="2" spans="3:8" ht="112.5" customHeight="1">
      <c r="C2" s="1038" t="s">
        <v>440</v>
      </c>
      <c r="D2" s="1039"/>
      <c r="E2" s="1040" t="s">
        <v>441</v>
      </c>
      <c r="F2" s="1035" t="s">
        <v>350</v>
      </c>
      <c r="G2" s="1036"/>
      <c r="H2" s="1037"/>
    </row>
    <row r="3" spans="3:8" ht="129" thickBot="1">
      <c r="C3" s="390" t="s">
        <v>319</v>
      </c>
      <c r="D3" s="393" t="s">
        <v>318</v>
      </c>
      <c r="E3" s="1041"/>
      <c r="F3" s="394" t="s">
        <v>320</v>
      </c>
      <c r="G3" s="391" t="s">
        <v>322</v>
      </c>
      <c r="H3" s="392" t="s">
        <v>321</v>
      </c>
    </row>
    <row r="4" spans="2:8" ht="27.75" customHeight="1">
      <c r="B4" s="567" t="s">
        <v>328</v>
      </c>
      <c r="C4" s="80" t="s">
        <v>870</v>
      </c>
      <c r="D4" s="74"/>
      <c r="E4" s="440" t="s">
        <v>871</v>
      </c>
      <c r="F4" s="80"/>
      <c r="G4" s="55"/>
      <c r="H4" s="261"/>
    </row>
    <row r="5" spans="2:8" ht="27.75" customHeight="1">
      <c r="B5" s="564" t="s">
        <v>329</v>
      </c>
      <c r="C5" s="565" t="s">
        <v>204</v>
      </c>
      <c r="D5" s="437"/>
      <c r="E5" s="441"/>
      <c r="F5" s="22"/>
      <c r="G5" s="21"/>
      <c r="H5" s="31"/>
    </row>
    <row r="6" spans="2:8" ht="27.75" customHeight="1">
      <c r="B6" s="564" t="s">
        <v>330</v>
      </c>
      <c r="C6" s="566" t="s">
        <v>666</v>
      </c>
      <c r="D6" s="439"/>
      <c r="E6" s="441" t="s">
        <v>184</v>
      </c>
      <c r="F6" s="22"/>
      <c r="G6" s="21"/>
      <c r="H6" s="31"/>
    </row>
    <row r="7" spans="2:8" ht="27.75" customHeight="1">
      <c r="B7" s="564" t="s">
        <v>331</v>
      </c>
      <c r="C7" s="566" t="s">
        <v>740</v>
      </c>
      <c r="D7" s="439"/>
      <c r="E7" s="441" t="s">
        <v>856</v>
      </c>
      <c r="F7" s="22"/>
      <c r="G7" s="21"/>
      <c r="H7" s="31"/>
    </row>
    <row r="8" spans="2:8" ht="27.75" customHeight="1">
      <c r="B8" s="564" t="s">
        <v>363</v>
      </c>
      <c r="C8" s="22"/>
      <c r="D8" s="39"/>
      <c r="E8" s="441"/>
      <c r="F8" s="22" t="s">
        <v>740</v>
      </c>
      <c r="G8" s="21"/>
      <c r="H8" s="31"/>
    </row>
    <row r="9" spans="2:8" ht="27.75" customHeight="1">
      <c r="B9" s="564" t="s">
        <v>364</v>
      </c>
      <c r="C9" s="22"/>
      <c r="D9" s="39"/>
      <c r="E9" s="441"/>
      <c r="F9" s="22"/>
      <c r="G9" s="21"/>
      <c r="H9" s="31"/>
    </row>
    <row r="10" spans="2:8" ht="27.75" customHeight="1" thickBot="1">
      <c r="B10" s="652" t="s">
        <v>365</v>
      </c>
      <c r="C10" s="265"/>
      <c r="D10" s="339" t="s">
        <v>740</v>
      </c>
      <c r="E10" s="442"/>
      <c r="F10" s="265" t="s">
        <v>740</v>
      </c>
      <c r="G10" s="57"/>
      <c r="H10" s="268"/>
    </row>
    <row r="11" spans="2:8" ht="14.25" thickBot="1">
      <c r="B11" s="575" t="s">
        <v>818</v>
      </c>
      <c r="C11" s="28">
        <f aca="true" t="shared" si="0" ref="C11:H11">COUNTA(C4:C10)</f>
        <v>4</v>
      </c>
      <c r="D11" s="23">
        <f t="shared" si="0"/>
        <v>1</v>
      </c>
      <c r="E11" s="23">
        <f t="shared" si="0"/>
        <v>3</v>
      </c>
      <c r="F11" s="23">
        <f t="shared" si="0"/>
        <v>2</v>
      </c>
      <c r="G11" s="23">
        <f t="shared" si="0"/>
        <v>0</v>
      </c>
      <c r="H11" s="23">
        <f t="shared" si="0"/>
        <v>0</v>
      </c>
    </row>
  </sheetData>
  <sheetProtection/>
  <mergeCells count="3">
    <mergeCell ref="F2:H2"/>
    <mergeCell ref="C2:D2"/>
    <mergeCell ref="E2:E3"/>
  </mergeCells>
  <printOptions/>
  <pageMargins left="0.7874015748031497" right="0.7874015748031497" top="0.984251968503937" bottom="0.984251968503937" header="0.5118110236220472" footer="0.5118110236220472"/>
  <pageSetup orientation="landscape" paperSize="9" r:id="rId1"/>
  <headerFooter alignWithMargins="0">
    <oddHeader>&amp;C議会改革（住民団体）アンケート
問１0-条例制定請求</oddHeader>
    <oddFooter>&amp;C&amp;P</oddFooter>
  </headerFooter>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F24" sqref="F24"/>
    </sheetView>
  </sheetViews>
  <sheetFormatPr defaultColWidth="8.875" defaultRowHeight="13.5"/>
  <cols>
    <col min="1" max="1" width="4.625" style="2" customWidth="1"/>
    <col min="2" max="2" width="24.50390625" style="0" customWidth="1"/>
    <col min="3" max="4" width="10.00390625" style="0" customWidth="1"/>
    <col min="5" max="5" width="4.625" style="0" customWidth="1"/>
    <col min="6" max="6" width="108.625" style="0" customWidth="1"/>
  </cols>
  <sheetData>
    <row r="1" spans="1:6" ht="13.5">
      <c r="A1" s="79" t="s">
        <v>548</v>
      </c>
      <c r="B1" s="68"/>
      <c r="C1" s="68"/>
      <c r="D1" s="68"/>
      <c r="E1" s="69"/>
      <c r="F1" s="47"/>
    </row>
    <row r="2" spans="1:6" ht="17.25">
      <c r="A2" s="62"/>
      <c r="B2" s="25"/>
      <c r="C2" s="25"/>
      <c r="D2" s="63" t="s">
        <v>499</v>
      </c>
      <c r="E2" s="66" t="s">
        <v>503</v>
      </c>
      <c r="F2" s="33"/>
    </row>
    <row r="3" spans="1:6" ht="18" thickBot="1">
      <c r="A3" s="71"/>
      <c r="B3" s="49"/>
      <c r="C3" s="49"/>
      <c r="D3" s="72" t="s">
        <v>499</v>
      </c>
      <c r="E3" s="70" t="s">
        <v>504</v>
      </c>
      <c r="F3" s="38"/>
    </row>
    <row r="4" spans="1:6" ht="27" customHeight="1">
      <c r="A4" s="739" t="s">
        <v>352</v>
      </c>
      <c r="B4" s="412" t="s">
        <v>460</v>
      </c>
      <c r="C4" s="159" t="s">
        <v>32</v>
      </c>
      <c r="D4" s="56"/>
      <c r="E4" s="21" t="s">
        <v>733</v>
      </c>
      <c r="F4" s="29" t="s">
        <v>34</v>
      </c>
    </row>
    <row r="5" spans="1:6" ht="16.5" customHeight="1">
      <c r="A5" s="720"/>
      <c r="B5" s="395" t="s">
        <v>464</v>
      </c>
      <c r="C5" s="32" t="s">
        <v>414</v>
      </c>
      <c r="D5" s="33"/>
      <c r="E5" s="21" t="s">
        <v>269</v>
      </c>
      <c r="F5" s="33" t="s">
        <v>748</v>
      </c>
    </row>
    <row r="6" spans="1:6" ht="27.75" thickBot="1">
      <c r="A6" s="721"/>
      <c r="B6" s="413" t="s">
        <v>415</v>
      </c>
      <c r="C6" s="36" t="s">
        <v>416</v>
      </c>
      <c r="D6" s="38"/>
      <c r="E6" s="57" t="s">
        <v>733</v>
      </c>
      <c r="F6" s="77" t="s">
        <v>749</v>
      </c>
    </row>
    <row r="7" spans="1:6" ht="16.5" customHeight="1">
      <c r="A7" s="739" t="s">
        <v>377</v>
      </c>
      <c r="B7" s="92" t="s">
        <v>460</v>
      </c>
      <c r="C7" s="162" t="s">
        <v>827</v>
      </c>
      <c r="D7" s="60"/>
      <c r="E7" s="21" t="s">
        <v>733</v>
      </c>
      <c r="F7" s="33" t="s">
        <v>734</v>
      </c>
    </row>
    <row r="8" spans="1:6" ht="30" customHeight="1" thickBot="1">
      <c r="A8" s="740"/>
      <c r="B8" s="287" t="s">
        <v>517</v>
      </c>
      <c r="C8" s="157" t="s">
        <v>417</v>
      </c>
      <c r="D8" s="61"/>
      <c r="E8" s="59" t="s">
        <v>378</v>
      </c>
      <c r="F8" s="73" t="s">
        <v>384</v>
      </c>
    </row>
    <row r="9" spans="1:6" ht="16.5" customHeight="1">
      <c r="A9" s="736" t="s">
        <v>418</v>
      </c>
      <c r="B9" s="412" t="s">
        <v>411</v>
      </c>
      <c r="C9" s="159" t="s">
        <v>476</v>
      </c>
      <c r="D9" s="56"/>
      <c r="E9" s="55"/>
      <c r="F9" s="56"/>
    </row>
    <row r="10" spans="1:6" ht="16.5" customHeight="1">
      <c r="A10" s="722"/>
      <c r="B10" s="395" t="s">
        <v>460</v>
      </c>
      <c r="C10" s="32" t="s">
        <v>824</v>
      </c>
      <c r="D10" s="33"/>
      <c r="E10" s="21" t="s">
        <v>86</v>
      </c>
      <c r="F10" s="33" t="s">
        <v>750</v>
      </c>
    </row>
    <row r="11" spans="1:6" ht="16.5" customHeight="1" thickBot="1">
      <c r="A11" s="723"/>
      <c r="B11" s="413" t="s">
        <v>421</v>
      </c>
      <c r="C11" s="36" t="s">
        <v>422</v>
      </c>
      <c r="D11" s="38"/>
      <c r="E11" s="59" t="s">
        <v>378</v>
      </c>
      <c r="F11" s="61" t="s">
        <v>424</v>
      </c>
    </row>
    <row r="12" spans="1:6" ht="13.5">
      <c r="A12" s="737" t="s">
        <v>423</v>
      </c>
      <c r="B12" s="516" t="s">
        <v>483</v>
      </c>
      <c r="C12" s="162" t="s">
        <v>484</v>
      </c>
      <c r="D12" s="60"/>
      <c r="E12" s="346" t="s">
        <v>636</v>
      </c>
      <c r="F12" s="56" t="s">
        <v>637</v>
      </c>
    </row>
    <row r="13" spans="1:6" ht="13.5">
      <c r="A13" s="737"/>
      <c r="B13" s="44" t="s">
        <v>460</v>
      </c>
      <c r="C13" s="32" t="s">
        <v>485</v>
      </c>
      <c r="D13" s="33"/>
      <c r="E13" s="30" t="s">
        <v>733</v>
      </c>
      <c r="F13" s="33" t="s">
        <v>67</v>
      </c>
    </row>
    <row r="14" spans="1:6" ht="14.25" thickBot="1">
      <c r="A14" s="738"/>
      <c r="B14" s="549" t="s">
        <v>486</v>
      </c>
      <c r="C14" s="733" t="s">
        <v>487</v>
      </c>
      <c r="D14" s="734"/>
      <c r="E14" s="340" t="s">
        <v>733</v>
      </c>
      <c r="F14" s="38" t="s">
        <v>75</v>
      </c>
    </row>
    <row r="15" spans="1:6" ht="16.5" customHeight="1">
      <c r="A15" s="751" t="s">
        <v>404</v>
      </c>
      <c r="B15" s="68" t="s">
        <v>427</v>
      </c>
      <c r="C15" s="159" t="s">
        <v>369</v>
      </c>
      <c r="D15" s="56"/>
      <c r="E15" s="55" t="s">
        <v>164</v>
      </c>
      <c r="F15" s="56" t="s">
        <v>106</v>
      </c>
    </row>
    <row r="16" spans="1:6" ht="16.5" customHeight="1">
      <c r="A16" s="727"/>
      <c r="B16" s="286" t="s">
        <v>429</v>
      </c>
      <c r="C16" s="716" t="s">
        <v>826</v>
      </c>
      <c r="D16" s="717"/>
      <c r="E16" s="21"/>
      <c r="F16" s="33" t="s">
        <v>705</v>
      </c>
    </row>
    <row r="17" spans="1:6" ht="16.5" customHeight="1">
      <c r="A17" s="727"/>
      <c r="B17" s="286" t="s">
        <v>489</v>
      </c>
      <c r="C17" s="735" t="s">
        <v>338</v>
      </c>
      <c r="D17" s="724"/>
      <c r="E17" s="21" t="s">
        <v>733</v>
      </c>
      <c r="F17" s="33" t="s">
        <v>894</v>
      </c>
    </row>
    <row r="18" spans="1:6" ht="27">
      <c r="A18" s="727"/>
      <c r="B18" s="286" t="s">
        <v>460</v>
      </c>
      <c r="C18" s="716" t="s">
        <v>336</v>
      </c>
      <c r="D18" s="717"/>
      <c r="E18" s="21" t="s">
        <v>164</v>
      </c>
      <c r="F18" s="29" t="s">
        <v>100</v>
      </c>
    </row>
    <row r="19" spans="1:6" ht="18" customHeight="1" thickBot="1">
      <c r="A19" s="728"/>
      <c r="B19" s="288" t="s">
        <v>486</v>
      </c>
      <c r="C19" s="718" t="s">
        <v>337</v>
      </c>
      <c r="D19" s="719"/>
      <c r="E19" s="57" t="s">
        <v>376</v>
      </c>
      <c r="F19" s="38"/>
    </row>
    <row r="20" spans="1:6" ht="16.5" customHeight="1">
      <c r="A20" s="736" t="s">
        <v>430</v>
      </c>
      <c r="B20" s="92" t="s">
        <v>411</v>
      </c>
      <c r="C20" s="725" t="s">
        <v>431</v>
      </c>
      <c r="D20" s="726"/>
      <c r="E20" s="53" t="s">
        <v>733</v>
      </c>
      <c r="F20" s="60" t="s">
        <v>119</v>
      </c>
    </row>
    <row r="21" spans="1:6" ht="16.5" customHeight="1">
      <c r="A21" s="727"/>
      <c r="B21" s="286" t="s">
        <v>460</v>
      </c>
      <c r="C21" s="735" t="s">
        <v>113</v>
      </c>
      <c r="D21" s="724"/>
      <c r="E21" s="21" t="s">
        <v>118</v>
      </c>
      <c r="F21" s="33"/>
    </row>
    <row r="22" spans="1:6" ht="18" customHeight="1" thickBot="1">
      <c r="A22" s="728"/>
      <c r="B22" s="288" t="s">
        <v>434</v>
      </c>
      <c r="C22" s="729" t="s">
        <v>435</v>
      </c>
      <c r="D22" s="730"/>
      <c r="E22" s="57" t="s">
        <v>425</v>
      </c>
      <c r="F22" s="38" t="s">
        <v>426</v>
      </c>
    </row>
    <row r="23" ht="17.25">
      <c r="E23" s="20"/>
    </row>
    <row r="24" ht="17.25">
      <c r="E24" s="20"/>
    </row>
    <row r="25" ht="17.25">
      <c r="E25" s="20"/>
    </row>
  </sheetData>
  <sheetProtection/>
  <mergeCells count="14">
    <mergeCell ref="C20:D20"/>
    <mergeCell ref="C21:D21"/>
    <mergeCell ref="C22:D22"/>
    <mergeCell ref="A20:A22"/>
    <mergeCell ref="C16:D16"/>
    <mergeCell ref="C18:D18"/>
    <mergeCell ref="C19:D19"/>
    <mergeCell ref="A4:A6"/>
    <mergeCell ref="A7:A8"/>
    <mergeCell ref="A9:A11"/>
    <mergeCell ref="A15:A19"/>
    <mergeCell ref="A12:A14"/>
    <mergeCell ref="C14:D14"/>
    <mergeCell ref="C17:D17"/>
  </mergeCells>
  <printOptions/>
  <pageMargins left="0.71" right="0.71" top="0.7500000000000001" bottom="0.7500000000000001" header="0.31" footer="0.31"/>
  <pageSetup orientation="landscape" paperSize="9" scale="80" r:id="rId1"/>
  <headerFooter alignWithMargins="0">
    <oddHeader>&amp;C議会改革（議員）アンケート
問３−自由記載</oddHeader>
    <oddFooter>&amp;C&amp;P</oddFooter>
  </headerFooter>
</worksheet>
</file>

<file path=xl/worksheets/sheet5.xml><?xml version="1.0" encoding="utf-8"?>
<worksheet xmlns="http://schemas.openxmlformats.org/spreadsheetml/2006/main" xmlns:r="http://schemas.openxmlformats.org/officeDocument/2006/relationships">
  <dimension ref="A1:I20"/>
  <sheetViews>
    <sheetView zoomScalePageLayoutView="0" workbookViewId="0" topLeftCell="A1">
      <selection activeCell="C14" sqref="C14:D14"/>
    </sheetView>
  </sheetViews>
  <sheetFormatPr defaultColWidth="8.875" defaultRowHeight="13.5"/>
  <cols>
    <col min="1" max="1" width="4.625" style="2" customWidth="1"/>
    <col min="2" max="2" width="24.50390625" style="0" customWidth="1"/>
    <col min="3" max="4" width="9.50390625" style="0" customWidth="1"/>
    <col min="5" max="5" width="109.875" style="0" customWidth="1"/>
  </cols>
  <sheetData>
    <row r="1" spans="1:5" ht="14.25" thickBot="1">
      <c r="A1" s="96" t="s">
        <v>569</v>
      </c>
      <c r="B1" s="75"/>
      <c r="C1" s="75"/>
      <c r="D1" s="76"/>
      <c r="E1" s="90"/>
    </row>
    <row r="2" spans="1:5" ht="27">
      <c r="A2" s="741" t="s">
        <v>352</v>
      </c>
      <c r="B2" s="518" t="s">
        <v>460</v>
      </c>
      <c r="C2" s="159" t="s">
        <v>32</v>
      </c>
      <c r="D2" s="56"/>
      <c r="E2" s="519" t="s">
        <v>35</v>
      </c>
    </row>
    <row r="3" spans="1:5" ht="16.5" customHeight="1">
      <c r="A3" s="731"/>
      <c r="B3" s="44" t="s">
        <v>464</v>
      </c>
      <c r="C3" s="32" t="s">
        <v>414</v>
      </c>
      <c r="D3" s="33"/>
      <c r="E3" s="94" t="s">
        <v>270</v>
      </c>
    </row>
    <row r="4" spans="1:5" ht="18" customHeight="1" thickBot="1">
      <c r="A4" s="732"/>
      <c r="B4" s="45" t="s">
        <v>415</v>
      </c>
      <c r="C4" s="36" t="s">
        <v>416</v>
      </c>
      <c r="D4" s="38"/>
      <c r="E4" s="51"/>
    </row>
    <row r="5" spans="1:9" ht="30" customHeight="1">
      <c r="A5" s="741" t="s">
        <v>377</v>
      </c>
      <c r="B5" s="516" t="s">
        <v>460</v>
      </c>
      <c r="C5" s="162" t="s">
        <v>827</v>
      </c>
      <c r="D5" s="60"/>
      <c r="E5" s="550" t="s">
        <v>747</v>
      </c>
      <c r="F5" s="1"/>
      <c r="G5" s="1"/>
      <c r="H5" s="1"/>
      <c r="I5" s="1"/>
    </row>
    <row r="6" spans="1:5" ht="30" customHeight="1" thickBot="1">
      <c r="A6" s="732"/>
      <c r="B6" s="549" t="s">
        <v>517</v>
      </c>
      <c r="C6" s="157" t="s">
        <v>417</v>
      </c>
      <c r="D6" s="61"/>
      <c r="E6" s="551" t="s">
        <v>385</v>
      </c>
    </row>
    <row r="7" spans="1:5" ht="16.5" customHeight="1">
      <c r="A7" s="736" t="s">
        <v>418</v>
      </c>
      <c r="B7" s="518" t="s">
        <v>411</v>
      </c>
      <c r="C7" s="159" t="s">
        <v>476</v>
      </c>
      <c r="D7" s="56"/>
      <c r="E7" s="69" t="s">
        <v>85</v>
      </c>
    </row>
    <row r="8" spans="1:5" ht="16.5" customHeight="1">
      <c r="A8" s="722"/>
      <c r="B8" s="44" t="s">
        <v>460</v>
      </c>
      <c r="C8" s="32" t="s">
        <v>824</v>
      </c>
      <c r="D8" s="33"/>
      <c r="E8" s="94"/>
    </row>
    <row r="9" spans="1:5" ht="27.75" thickBot="1">
      <c r="A9" s="723"/>
      <c r="B9" s="45" t="s">
        <v>421</v>
      </c>
      <c r="C9" s="36" t="s">
        <v>422</v>
      </c>
      <c r="D9" s="38"/>
      <c r="E9" s="519" t="s">
        <v>305</v>
      </c>
    </row>
    <row r="10" spans="1:5" ht="16.5" customHeight="1">
      <c r="A10" s="737" t="s">
        <v>423</v>
      </c>
      <c r="B10" s="516" t="s">
        <v>483</v>
      </c>
      <c r="C10" s="162" t="s">
        <v>484</v>
      </c>
      <c r="D10" s="60"/>
      <c r="E10" s="94" t="s">
        <v>638</v>
      </c>
    </row>
    <row r="11" spans="1:5" ht="16.5" customHeight="1">
      <c r="A11" s="737"/>
      <c r="B11" s="44" t="s">
        <v>460</v>
      </c>
      <c r="C11" s="32" t="s">
        <v>485</v>
      </c>
      <c r="D11" s="33"/>
      <c r="E11" s="94" t="s">
        <v>68</v>
      </c>
    </row>
    <row r="12" spans="1:5" ht="27.75" thickBot="1">
      <c r="A12" s="738"/>
      <c r="B12" s="549" t="s">
        <v>486</v>
      </c>
      <c r="C12" s="733" t="s">
        <v>487</v>
      </c>
      <c r="D12" s="734"/>
      <c r="E12" s="552" t="s">
        <v>76</v>
      </c>
    </row>
    <row r="13" spans="1:5" ht="13.5">
      <c r="A13" s="751" t="s">
        <v>404</v>
      </c>
      <c r="B13" s="518" t="s">
        <v>427</v>
      </c>
      <c r="C13" s="159" t="s">
        <v>369</v>
      </c>
      <c r="D13" s="56"/>
      <c r="E13" s="69" t="s">
        <v>107</v>
      </c>
    </row>
    <row r="14" spans="1:5" ht="13.5">
      <c r="A14" s="752"/>
      <c r="B14" s="44" t="s">
        <v>429</v>
      </c>
      <c r="C14" s="716" t="s">
        <v>826</v>
      </c>
      <c r="D14" s="717"/>
      <c r="E14" s="94" t="s">
        <v>706</v>
      </c>
    </row>
    <row r="15" spans="1:5" ht="13.5">
      <c r="A15" s="752"/>
      <c r="B15" s="44" t="s">
        <v>489</v>
      </c>
      <c r="C15" s="735" t="s">
        <v>338</v>
      </c>
      <c r="D15" s="724"/>
      <c r="E15" s="94" t="s">
        <v>895</v>
      </c>
    </row>
    <row r="16" spans="1:5" ht="27">
      <c r="A16" s="752"/>
      <c r="B16" s="44" t="s">
        <v>460</v>
      </c>
      <c r="C16" s="716" t="s">
        <v>336</v>
      </c>
      <c r="D16" s="717"/>
      <c r="E16" s="519" t="s">
        <v>101</v>
      </c>
    </row>
    <row r="17" spans="1:5" ht="14.25" thickBot="1">
      <c r="A17" s="753"/>
      <c r="B17" s="45" t="s">
        <v>486</v>
      </c>
      <c r="C17" s="718" t="s">
        <v>337</v>
      </c>
      <c r="D17" s="719"/>
      <c r="E17" s="525" t="s">
        <v>413</v>
      </c>
    </row>
    <row r="18" spans="1:5" ht="13.5">
      <c r="A18" s="741" t="s">
        <v>430</v>
      </c>
      <c r="B18" s="518" t="s">
        <v>411</v>
      </c>
      <c r="C18" s="725" t="s">
        <v>431</v>
      </c>
      <c r="D18" s="726"/>
      <c r="E18" s="553" t="s">
        <v>120</v>
      </c>
    </row>
    <row r="19" spans="1:5" ht="13.5">
      <c r="A19" s="731"/>
      <c r="B19" s="44" t="s">
        <v>460</v>
      </c>
      <c r="C19" s="735" t="s">
        <v>113</v>
      </c>
      <c r="D19" s="724"/>
      <c r="E19" s="553" t="s">
        <v>115</v>
      </c>
    </row>
    <row r="20" spans="1:5" ht="14.25" thickBot="1">
      <c r="A20" s="732"/>
      <c r="B20" s="45" t="s">
        <v>434</v>
      </c>
      <c r="C20" s="729" t="s">
        <v>435</v>
      </c>
      <c r="D20" s="730"/>
      <c r="E20" s="205" t="s">
        <v>366</v>
      </c>
    </row>
  </sheetData>
  <sheetProtection/>
  <mergeCells count="14">
    <mergeCell ref="C18:D18"/>
    <mergeCell ref="C19:D19"/>
    <mergeCell ref="C20:D20"/>
    <mergeCell ref="A18:A20"/>
    <mergeCell ref="C14:D14"/>
    <mergeCell ref="C16:D16"/>
    <mergeCell ref="C17:D17"/>
    <mergeCell ref="A2:A4"/>
    <mergeCell ref="A5:A6"/>
    <mergeCell ref="A7:A9"/>
    <mergeCell ref="A10:A12"/>
    <mergeCell ref="A13:A17"/>
    <mergeCell ref="C12:D12"/>
    <mergeCell ref="C15:D15"/>
  </mergeCells>
  <printOptions/>
  <pageMargins left="0.71" right="0.71" top="0.7500000000000001" bottom="0.7500000000000001" header="0.31" footer="0.31"/>
  <pageSetup orientation="landscape" paperSize="9" scale="80" r:id="rId1"/>
  <headerFooter alignWithMargins="0">
    <oddHeader>&amp;C議会改革（議員）アンケート
問４−自由記載</oddHeader>
    <oddFooter>&amp;C&amp;P</oddFooter>
  </headerFooter>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
      <selection activeCell="C16" sqref="C16:D16"/>
    </sheetView>
  </sheetViews>
  <sheetFormatPr defaultColWidth="8.875" defaultRowHeight="13.5"/>
  <cols>
    <col min="1" max="1" width="4.625" style="2" customWidth="1"/>
    <col min="2" max="2" width="24.50390625" style="0" customWidth="1"/>
    <col min="3" max="4" width="9.50390625" style="0" customWidth="1"/>
    <col min="5" max="5" width="4.625" style="0" customWidth="1"/>
    <col min="6" max="6" width="90.625" style="0" customWidth="1"/>
  </cols>
  <sheetData>
    <row r="1" spans="1:6" ht="13.5">
      <c r="A1" s="703" t="s">
        <v>654</v>
      </c>
      <c r="B1" s="704"/>
      <c r="C1" s="704"/>
      <c r="D1" s="704"/>
      <c r="E1" s="704"/>
      <c r="F1" s="705"/>
    </row>
    <row r="2" spans="1:7" ht="17.25">
      <c r="A2" s="85"/>
      <c r="B2" s="86"/>
      <c r="C2" s="86"/>
      <c r="D2" s="86"/>
      <c r="E2" s="48" t="s">
        <v>499</v>
      </c>
      <c r="F2" s="82" t="s">
        <v>505</v>
      </c>
      <c r="G2" s="25"/>
    </row>
    <row r="3" spans="1:7" ht="18" thickBot="1">
      <c r="A3" s="87"/>
      <c r="B3" s="88"/>
      <c r="C3" s="88"/>
      <c r="D3" s="88"/>
      <c r="E3" s="50" t="s">
        <v>499</v>
      </c>
      <c r="F3" s="84" t="s">
        <v>506</v>
      </c>
      <c r="G3" s="25"/>
    </row>
    <row r="4" spans="1:6" ht="27">
      <c r="A4" s="736" t="s">
        <v>352</v>
      </c>
      <c r="B4" s="412" t="s">
        <v>460</v>
      </c>
      <c r="C4" s="159" t="s">
        <v>32</v>
      </c>
      <c r="D4" s="56"/>
      <c r="E4" s="21" t="s">
        <v>733</v>
      </c>
      <c r="F4" s="29" t="s">
        <v>36</v>
      </c>
    </row>
    <row r="5" spans="1:6" ht="16.5" customHeight="1">
      <c r="A5" s="737"/>
      <c r="B5" s="395" t="s">
        <v>464</v>
      </c>
      <c r="C5" s="32" t="s">
        <v>414</v>
      </c>
      <c r="D5" s="33"/>
      <c r="E5" s="21" t="s">
        <v>271</v>
      </c>
      <c r="F5" s="33" t="s">
        <v>272</v>
      </c>
    </row>
    <row r="6" spans="1:6" ht="18" customHeight="1" thickBot="1">
      <c r="A6" s="738"/>
      <c r="B6" s="413" t="s">
        <v>415</v>
      </c>
      <c r="C6" s="36" t="s">
        <v>416</v>
      </c>
      <c r="D6" s="38"/>
      <c r="E6" s="57"/>
      <c r="F6" s="77"/>
    </row>
    <row r="7" spans="1:6" ht="54">
      <c r="A7" s="739" t="s">
        <v>377</v>
      </c>
      <c r="B7" s="92" t="s">
        <v>460</v>
      </c>
      <c r="C7" s="162" t="s">
        <v>827</v>
      </c>
      <c r="D7" s="60"/>
      <c r="E7" s="21" t="s">
        <v>269</v>
      </c>
      <c r="F7" s="29" t="s">
        <v>721</v>
      </c>
    </row>
    <row r="8" spans="1:6" ht="18" customHeight="1" thickBot="1">
      <c r="A8" s="740"/>
      <c r="B8" s="287" t="s">
        <v>517</v>
      </c>
      <c r="C8" s="157" t="s">
        <v>417</v>
      </c>
      <c r="D8" s="61"/>
      <c r="E8" s="59" t="s">
        <v>378</v>
      </c>
      <c r="F8" s="61" t="s">
        <v>333</v>
      </c>
    </row>
    <row r="9" spans="1:6" ht="28.5" customHeight="1">
      <c r="A9" s="736" t="s">
        <v>418</v>
      </c>
      <c r="B9" s="412" t="s">
        <v>411</v>
      </c>
      <c r="C9" s="159" t="s">
        <v>476</v>
      </c>
      <c r="D9" s="56"/>
      <c r="E9" s="55" t="s">
        <v>86</v>
      </c>
      <c r="F9" s="452" t="s">
        <v>59</v>
      </c>
    </row>
    <row r="10" spans="1:6" ht="16.5" customHeight="1">
      <c r="A10" s="722"/>
      <c r="B10" s="395" t="s">
        <v>460</v>
      </c>
      <c r="C10" s="32" t="s">
        <v>824</v>
      </c>
      <c r="D10" s="33"/>
      <c r="E10" s="21"/>
      <c r="F10" s="33"/>
    </row>
    <row r="11" spans="1:6" ht="27.75" thickBot="1">
      <c r="A11" s="723"/>
      <c r="B11" s="413" t="s">
        <v>421</v>
      </c>
      <c r="C11" s="36" t="s">
        <v>422</v>
      </c>
      <c r="D11" s="38"/>
      <c r="E11" s="21" t="s">
        <v>378</v>
      </c>
      <c r="F11" s="29" t="s">
        <v>261</v>
      </c>
    </row>
    <row r="12" spans="1:6" ht="27">
      <c r="A12" s="737" t="s">
        <v>423</v>
      </c>
      <c r="B12" s="92" t="s">
        <v>483</v>
      </c>
      <c r="C12" s="162" t="s">
        <v>484</v>
      </c>
      <c r="D12" s="60"/>
      <c r="E12" s="21" t="s">
        <v>376</v>
      </c>
      <c r="F12" s="29" t="s">
        <v>639</v>
      </c>
    </row>
    <row r="13" spans="1:6" ht="16.5" customHeight="1">
      <c r="A13" s="737"/>
      <c r="B13" s="286" t="s">
        <v>460</v>
      </c>
      <c r="C13" s="32" t="s">
        <v>485</v>
      </c>
      <c r="D13" s="33"/>
      <c r="E13" s="21" t="s">
        <v>86</v>
      </c>
      <c r="F13" s="33" t="s">
        <v>69</v>
      </c>
    </row>
    <row r="14" spans="1:6" ht="27.75" thickBot="1">
      <c r="A14" s="738"/>
      <c r="B14" s="287" t="s">
        <v>486</v>
      </c>
      <c r="C14" s="733" t="s">
        <v>487</v>
      </c>
      <c r="D14" s="734"/>
      <c r="E14" s="57" t="s">
        <v>733</v>
      </c>
      <c r="F14" s="77" t="s">
        <v>77</v>
      </c>
    </row>
    <row r="15" spans="1:6" ht="16.5" customHeight="1">
      <c r="A15" s="751" t="s">
        <v>404</v>
      </c>
      <c r="B15" s="68" t="s">
        <v>427</v>
      </c>
      <c r="C15" s="159" t="s">
        <v>369</v>
      </c>
      <c r="D15" s="56"/>
      <c r="E15" s="55" t="s">
        <v>733</v>
      </c>
      <c r="F15" s="56" t="s">
        <v>108</v>
      </c>
    </row>
    <row r="16" spans="1:6" ht="16.5" customHeight="1">
      <c r="A16" s="727"/>
      <c r="B16" s="286" t="s">
        <v>429</v>
      </c>
      <c r="C16" s="716" t="s">
        <v>826</v>
      </c>
      <c r="D16" s="717"/>
      <c r="E16" s="21"/>
      <c r="F16" s="33" t="s">
        <v>707</v>
      </c>
    </row>
    <row r="17" spans="1:6" ht="27">
      <c r="A17" s="727"/>
      <c r="B17" s="286" t="s">
        <v>489</v>
      </c>
      <c r="C17" s="735" t="s">
        <v>338</v>
      </c>
      <c r="D17" s="724"/>
      <c r="E17" s="21" t="s">
        <v>733</v>
      </c>
      <c r="F17" s="29" t="s">
        <v>896</v>
      </c>
    </row>
    <row r="18" spans="1:6" ht="16.5" customHeight="1">
      <c r="A18" s="727"/>
      <c r="B18" s="286" t="s">
        <v>460</v>
      </c>
      <c r="C18" s="716" t="s">
        <v>336</v>
      </c>
      <c r="D18" s="717"/>
      <c r="E18" s="21" t="s">
        <v>733</v>
      </c>
      <c r="F18" s="33" t="s">
        <v>102</v>
      </c>
    </row>
    <row r="19" spans="1:6" ht="27.75" thickBot="1">
      <c r="A19" s="728"/>
      <c r="B19" s="288" t="s">
        <v>486</v>
      </c>
      <c r="C19" s="718" t="s">
        <v>337</v>
      </c>
      <c r="D19" s="719"/>
      <c r="E19" s="57" t="s">
        <v>376</v>
      </c>
      <c r="F19" s="77" t="s">
        <v>262</v>
      </c>
    </row>
    <row r="20" spans="1:6" ht="16.5" customHeight="1">
      <c r="A20" s="741" t="s">
        <v>430</v>
      </c>
      <c r="B20" s="92" t="s">
        <v>411</v>
      </c>
      <c r="C20" s="725" t="s">
        <v>431</v>
      </c>
      <c r="D20" s="726"/>
      <c r="E20" s="53" t="s">
        <v>164</v>
      </c>
      <c r="F20" s="60" t="s">
        <v>121</v>
      </c>
    </row>
    <row r="21" spans="1:6" ht="16.5" customHeight="1">
      <c r="A21" s="731"/>
      <c r="B21" s="286" t="s">
        <v>460</v>
      </c>
      <c r="C21" s="735" t="s">
        <v>113</v>
      </c>
      <c r="D21" s="724"/>
      <c r="E21" s="21" t="s">
        <v>733</v>
      </c>
      <c r="F21" s="33" t="s">
        <v>163</v>
      </c>
    </row>
    <row r="22" spans="1:6" ht="18" customHeight="1" thickBot="1">
      <c r="A22" s="732"/>
      <c r="B22" s="288" t="s">
        <v>434</v>
      </c>
      <c r="C22" s="729" t="s">
        <v>435</v>
      </c>
      <c r="D22" s="730"/>
      <c r="E22" s="57" t="s">
        <v>376</v>
      </c>
      <c r="F22" s="38" t="s">
        <v>334</v>
      </c>
    </row>
    <row r="23" ht="17.25">
      <c r="E23" s="20"/>
    </row>
    <row r="24" ht="17.25">
      <c r="E24" s="20"/>
    </row>
    <row r="25" ht="17.25">
      <c r="E25" s="20"/>
    </row>
  </sheetData>
  <sheetProtection/>
  <mergeCells count="15">
    <mergeCell ref="C20:D20"/>
    <mergeCell ref="A15:A19"/>
    <mergeCell ref="A7:A8"/>
    <mergeCell ref="C14:D14"/>
    <mergeCell ref="C17:D17"/>
    <mergeCell ref="A1:F1"/>
    <mergeCell ref="A20:A22"/>
    <mergeCell ref="C16:D16"/>
    <mergeCell ref="C18:D18"/>
    <mergeCell ref="C19:D19"/>
    <mergeCell ref="A4:A6"/>
    <mergeCell ref="C21:D21"/>
    <mergeCell ref="C22:D22"/>
    <mergeCell ref="A9:A11"/>
    <mergeCell ref="A12:A14"/>
  </mergeCells>
  <printOptions/>
  <pageMargins left="0.71" right="0.71" top="0.7500000000000001" bottom="0.7500000000000001" header="0.31" footer="0.31"/>
  <pageSetup orientation="landscape" paperSize="9" scale="80" r:id="rId1"/>
  <headerFooter alignWithMargins="0">
    <oddHeader>&amp;C議会改革（議員）アンケート
問５−自由記載</oddHeader>
    <oddFooter>&amp;C&amp;P</oddFooter>
  </headerFooter>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E7" sqref="E7"/>
    </sheetView>
  </sheetViews>
  <sheetFormatPr defaultColWidth="8.875" defaultRowHeight="13.5"/>
  <cols>
    <col min="1" max="1" width="4.625" style="2" customWidth="1"/>
    <col min="2" max="2" width="24.50390625" style="0" customWidth="1"/>
    <col min="3" max="4" width="9.625" style="0" customWidth="1"/>
    <col min="5" max="5" width="110.625" style="0" customWidth="1"/>
  </cols>
  <sheetData>
    <row r="1" spans="1:5" ht="14.25" thickBot="1">
      <c r="A1" s="89" t="s">
        <v>655</v>
      </c>
      <c r="B1" s="75"/>
      <c r="C1" s="75"/>
      <c r="D1" s="75"/>
      <c r="E1" s="90"/>
    </row>
    <row r="2" spans="1:5" ht="27">
      <c r="A2" s="736" t="s">
        <v>352</v>
      </c>
      <c r="B2" s="412" t="s">
        <v>460</v>
      </c>
      <c r="C2" s="159" t="s">
        <v>32</v>
      </c>
      <c r="D2" s="56"/>
      <c r="E2" s="29" t="s">
        <v>13</v>
      </c>
    </row>
    <row r="3" spans="1:5" ht="16.5" customHeight="1">
      <c r="A3" s="737"/>
      <c r="B3" s="395" t="s">
        <v>464</v>
      </c>
      <c r="C3" s="32" t="s">
        <v>414</v>
      </c>
      <c r="D3" s="33"/>
      <c r="E3" s="33" t="s">
        <v>273</v>
      </c>
    </row>
    <row r="4" spans="1:5" ht="18" customHeight="1" thickBot="1">
      <c r="A4" s="738"/>
      <c r="B4" s="413" t="s">
        <v>415</v>
      </c>
      <c r="C4" s="36" t="s">
        <v>416</v>
      </c>
      <c r="D4" s="38"/>
      <c r="E4" s="51"/>
    </row>
    <row r="5" spans="1:5" ht="16.5" customHeight="1">
      <c r="A5" s="739" t="s">
        <v>377</v>
      </c>
      <c r="B5" s="92" t="s">
        <v>460</v>
      </c>
      <c r="C5" s="162" t="s">
        <v>827</v>
      </c>
      <c r="D5" s="60"/>
      <c r="E5" s="29" t="s">
        <v>722</v>
      </c>
    </row>
    <row r="6" spans="1:5" ht="18" customHeight="1" thickBot="1">
      <c r="A6" s="740"/>
      <c r="B6" s="287" t="s">
        <v>517</v>
      </c>
      <c r="C6" s="157" t="s">
        <v>417</v>
      </c>
      <c r="D6" s="61"/>
      <c r="E6" s="73" t="s">
        <v>368</v>
      </c>
    </row>
    <row r="7" spans="1:5" ht="28.5" customHeight="1">
      <c r="A7" s="736" t="s">
        <v>418</v>
      </c>
      <c r="B7" s="412" t="s">
        <v>411</v>
      </c>
      <c r="C7" s="159" t="s">
        <v>476</v>
      </c>
      <c r="D7" s="56"/>
      <c r="E7" s="452" t="s">
        <v>60</v>
      </c>
    </row>
    <row r="8" spans="1:5" ht="16.5" customHeight="1">
      <c r="A8" s="722"/>
      <c r="B8" s="395" t="s">
        <v>460</v>
      </c>
      <c r="C8" s="32" t="s">
        <v>824</v>
      </c>
      <c r="D8" s="33"/>
      <c r="E8" s="33"/>
    </row>
    <row r="9" spans="1:5" ht="27.75" thickBot="1">
      <c r="A9" s="723"/>
      <c r="B9" s="413" t="s">
        <v>421</v>
      </c>
      <c r="C9" s="36" t="s">
        <v>422</v>
      </c>
      <c r="D9" s="38"/>
      <c r="E9" s="29" t="s">
        <v>373</v>
      </c>
    </row>
    <row r="10" spans="1:5" ht="16.5" customHeight="1">
      <c r="A10" s="737" t="s">
        <v>423</v>
      </c>
      <c r="B10" s="92" t="s">
        <v>483</v>
      </c>
      <c r="C10" s="162" t="s">
        <v>484</v>
      </c>
      <c r="D10" s="60"/>
      <c r="E10" s="33" t="s">
        <v>640</v>
      </c>
    </row>
    <row r="11" spans="1:5" ht="16.5" customHeight="1">
      <c r="A11" s="737"/>
      <c r="B11" s="286" t="s">
        <v>460</v>
      </c>
      <c r="C11" s="32" t="s">
        <v>485</v>
      </c>
      <c r="D11" s="33"/>
      <c r="E11" s="33" t="s">
        <v>70</v>
      </c>
    </row>
    <row r="12" spans="1:5" ht="18" customHeight="1" thickBot="1">
      <c r="A12" s="738"/>
      <c r="B12" s="287" t="s">
        <v>486</v>
      </c>
      <c r="C12" s="733" t="s">
        <v>487</v>
      </c>
      <c r="D12" s="734"/>
      <c r="E12" s="38" t="s">
        <v>78</v>
      </c>
    </row>
    <row r="13" spans="1:5" ht="16.5" customHeight="1">
      <c r="A13" s="751" t="s">
        <v>404</v>
      </c>
      <c r="B13" s="68" t="s">
        <v>427</v>
      </c>
      <c r="C13" s="159" t="s">
        <v>369</v>
      </c>
      <c r="D13" s="56"/>
      <c r="E13" s="56" t="s">
        <v>109</v>
      </c>
    </row>
    <row r="14" spans="1:5" ht="16.5" customHeight="1">
      <c r="A14" s="727"/>
      <c r="B14" s="286" t="s">
        <v>429</v>
      </c>
      <c r="C14" s="716" t="s">
        <v>826</v>
      </c>
      <c r="D14" s="717"/>
      <c r="E14" s="33" t="s">
        <v>708</v>
      </c>
    </row>
    <row r="15" spans="1:5" ht="27">
      <c r="A15" s="727"/>
      <c r="B15" s="286" t="s">
        <v>489</v>
      </c>
      <c r="C15" s="735" t="s">
        <v>338</v>
      </c>
      <c r="D15" s="724"/>
      <c r="E15" s="29" t="s">
        <v>897</v>
      </c>
    </row>
    <row r="16" spans="1:5" ht="16.5" customHeight="1">
      <c r="A16" s="727"/>
      <c r="B16" s="286" t="s">
        <v>460</v>
      </c>
      <c r="C16" s="716" t="s">
        <v>336</v>
      </c>
      <c r="D16" s="717"/>
      <c r="E16" s="33" t="s">
        <v>103</v>
      </c>
    </row>
    <row r="17" spans="1:5" ht="18" customHeight="1" thickBot="1">
      <c r="A17" s="728"/>
      <c r="B17" s="288" t="s">
        <v>486</v>
      </c>
      <c r="C17" s="718" t="s">
        <v>337</v>
      </c>
      <c r="D17" s="719"/>
      <c r="E17" s="38"/>
    </row>
    <row r="18" spans="1:5" ht="18" customHeight="1" thickBot="1">
      <c r="A18" s="741" t="s">
        <v>430</v>
      </c>
      <c r="B18" s="92" t="s">
        <v>411</v>
      </c>
      <c r="C18" s="725" t="s">
        <v>431</v>
      </c>
      <c r="D18" s="726"/>
      <c r="E18" s="38" t="s">
        <v>122</v>
      </c>
    </row>
    <row r="19" spans="1:5" ht="16.5" customHeight="1">
      <c r="A19" s="731"/>
      <c r="B19" s="286" t="s">
        <v>460</v>
      </c>
      <c r="C19" s="735" t="s">
        <v>113</v>
      </c>
      <c r="D19" s="724"/>
      <c r="E19" s="33"/>
    </row>
    <row r="20" spans="1:5" ht="18" customHeight="1" thickBot="1">
      <c r="A20" s="732"/>
      <c r="B20" s="288" t="s">
        <v>434</v>
      </c>
      <c r="C20" s="729" t="s">
        <v>435</v>
      </c>
      <c r="D20" s="730"/>
      <c r="E20" s="38" t="s">
        <v>246</v>
      </c>
    </row>
  </sheetData>
  <sheetProtection/>
  <mergeCells count="14">
    <mergeCell ref="C12:D12"/>
    <mergeCell ref="A18:A20"/>
    <mergeCell ref="C14:D14"/>
    <mergeCell ref="C16:D16"/>
    <mergeCell ref="C17:D17"/>
    <mergeCell ref="A13:A17"/>
    <mergeCell ref="C18:D18"/>
    <mergeCell ref="C19:D19"/>
    <mergeCell ref="C20:D20"/>
    <mergeCell ref="C15:D15"/>
    <mergeCell ref="A2:A4"/>
    <mergeCell ref="A5:A6"/>
    <mergeCell ref="A7:A9"/>
    <mergeCell ref="A10:A12"/>
  </mergeCells>
  <printOptions/>
  <pageMargins left="0.71" right="0.71" top="0.7500000000000001" bottom="0.7500000000000001" header="0.31" footer="0.31"/>
  <pageSetup orientation="landscape" paperSize="9" scale="80" r:id="rId1"/>
  <headerFooter alignWithMargins="0">
    <oddHeader>&amp;C議会改革（議員）アンケート
問６−自由記載</oddHeader>
    <oddFooter>&amp;C&amp;P</oddFooter>
  </headerFooter>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C1">
      <selection activeCell="H8" sqref="H8"/>
    </sheetView>
  </sheetViews>
  <sheetFormatPr defaultColWidth="8.875" defaultRowHeight="13.5"/>
  <cols>
    <col min="1" max="1" width="9.625" style="2" customWidth="1"/>
    <col min="2" max="4" width="9.625" style="0" customWidth="1"/>
    <col min="5" max="5" width="4.625" style="0" customWidth="1"/>
    <col min="6" max="6" width="97.50390625" style="0" customWidth="1"/>
  </cols>
  <sheetData>
    <row r="1" spans="1:6" ht="13.5">
      <c r="A1" s="79" t="s">
        <v>573</v>
      </c>
      <c r="B1" s="64"/>
      <c r="C1" s="64"/>
      <c r="D1" s="68"/>
      <c r="E1" s="68"/>
      <c r="F1" s="69"/>
    </row>
    <row r="2" spans="1:8" ht="13.5">
      <c r="A2" s="34"/>
      <c r="B2" s="25"/>
      <c r="C2" s="25"/>
      <c r="D2" s="25"/>
      <c r="E2" s="53" t="s">
        <v>499</v>
      </c>
      <c r="F2" s="82" t="s">
        <v>507</v>
      </c>
      <c r="G2" s="81"/>
      <c r="H2" s="81"/>
    </row>
    <row r="3" spans="1:8" ht="14.25" thickBot="1">
      <c r="A3" s="65"/>
      <c r="B3" s="49"/>
      <c r="C3" s="49"/>
      <c r="D3" s="49"/>
      <c r="E3" s="57" t="s">
        <v>499</v>
      </c>
      <c r="F3" s="84" t="s">
        <v>586</v>
      </c>
      <c r="G3" s="81"/>
      <c r="H3" s="81"/>
    </row>
    <row r="4" spans="1:6" ht="40.5">
      <c r="A4" s="736" t="s">
        <v>352</v>
      </c>
      <c r="B4" s="412" t="s">
        <v>460</v>
      </c>
      <c r="C4" s="159" t="s">
        <v>32</v>
      </c>
      <c r="D4" s="56"/>
      <c r="E4" s="21" t="s">
        <v>733</v>
      </c>
      <c r="F4" s="29" t="s">
        <v>14</v>
      </c>
    </row>
    <row r="5" spans="1:6" ht="16.5" customHeight="1">
      <c r="A5" s="737"/>
      <c r="B5" s="395" t="s">
        <v>464</v>
      </c>
      <c r="C5" s="32" t="s">
        <v>414</v>
      </c>
      <c r="D5" s="33"/>
      <c r="E5" s="21" t="s">
        <v>269</v>
      </c>
      <c r="F5" s="33" t="s">
        <v>274</v>
      </c>
    </row>
    <row r="6" spans="1:6" ht="18" customHeight="1" thickBot="1">
      <c r="A6" s="738"/>
      <c r="B6" s="413" t="s">
        <v>415</v>
      </c>
      <c r="C6" s="36" t="s">
        <v>416</v>
      </c>
      <c r="D6" s="38"/>
      <c r="E6" s="57"/>
      <c r="F6" s="38"/>
    </row>
    <row r="7" spans="1:6" ht="27">
      <c r="A7" s="739" t="s">
        <v>377</v>
      </c>
      <c r="B7" s="92" t="s">
        <v>460</v>
      </c>
      <c r="C7" s="162" t="s">
        <v>827</v>
      </c>
      <c r="D7" s="60"/>
      <c r="E7" s="21" t="s">
        <v>269</v>
      </c>
      <c r="F7" s="29" t="s">
        <v>717</v>
      </c>
    </row>
    <row r="8" spans="1:6" ht="27.75" thickBot="1">
      <c r="A8" s="740"/>
      <c r="B8" s="287" t="s">
        <v>517</v>
      </c>
      <c r="C8" s="157" t="s">
        <v>417</v>
      </c>
      <c r="D8" s="61"/>
      <c r="E8" s="59" t="s">
        <v>378</v>
      </c>
      <c r="F8" s="73" t="s">
        <v>351</v>
      </c>
    </row>
    <row r="9" spans="1:6" ht="16.5" customHeight="1">
      <c r="A9" s="736" t="s">
        <v>418</v>
      </c>
      <c r="B9" s="412" t="s">
        <v>411</v>
      </c>
      <c r="C9" s="159" t="s">
        <v>476</v>
      </c>
      <c r="D9" s="56"/>
      <c r="E9" s="55"/>
      <c r="F9" s="56"/>
    </row>
    <row r="10" spans="1:6" ht="16.5" customHeight="1">
      <c r="A10" s="722"/>
      <c r="B10" s="395" t="s">
        <v>460</v>
      </c>
      <c r="C10" s="32" t="s">
        <v>824</v>
      </c>
      <c r="D10" s="33"/>
      <c r="E10" s="21"/>
      <c r="F10" s="33"/>
    </row>
    <row r="11" spans="1:6" ht="16.5" customHeight="1" thickBot="1">
      <c r="A11" s="723"/>
      <c r="B11" s="413" t="s">
        <v>421</v>
      </c>
      <c r="C11" s="36" t="s">
        <v>422</v>
      </c>
      <c r="D11" s="38"/>
      <c r="E11" s="21" t="s">
        <v>378</v>
      </c>
      <c r="F11" s="33" t="s">
        <v>355</v>
      </c>
    </row>
    <row r="12" spans="1:6" ht="16.5" customHeight="1">
      <c r="A12" s="737" t="s">
        <v>423</v>
      </c>
      <c r="B12" s="92" t="s">
        <v>483</v>
      </c>
      <c r="C12" s="162" t="s">
        <v>484</v>
      </c>
      <c r="D12" s="60"/>
      <c r="E12" s="21" t="s">
        <v>641</v>
      </c>
      <c r="F12" s="33"/>
    </row>
    <row r="13" spans="1:6" ht="16.5" customHeight="1">
      <c r="A13" s="737"/>
      <c r="B13" s="286" t="s">
        <v>460</v>
      </c>
      <c r="C13" s="32" t="s">
        <v>485</v>
      </c>
      <c r="D13" s="33"/>
      <c r="E13" s="21" t="s">
        <v>86</v>
      </c>
      <c r="F13" s="33" t="s">
        <v>71</v>
      </c>
    </row>
    <row r="14" spans="1:6" ht="18" customHeight="1" thickBot="1">
      <c r="A14" s="738"/>
      <c r="B14" s="287" t="s">
        <v>486</v>
      </c>
      <c r="C14" s="733" t="s">
        <v>487</v>
      </c>
      <c r="D14" s="734"/>
      <c r="E14" s="57" t="s">
        <v>733</v>
      </c>
      <c r="F14" s="38" t="s">
        <v>79</v>
      </c>
    </row>
    <row r="15" spans="1:6" ht="16.5" customHeight="1">
      <c r="A15" s="751" t="s">
        <v>404</v>
      </c>
      <c r="B15" s="68" t="s">
        <v>427</v>
      </c>
      <c r="C15" s="159" t="s">
        <v>369</v>
      </c>
      <c r="D15" s="56"/>
      <c r="E15" s="55" t="s">
        <v>733</v>
      </c>
      <c r="F15" s="56" t="s">
        <v>110</v>
      </c>
    </row>
    <row r="16" spans="1:6" ht="16.5" customHeight="1">
      <c r="A16" s="727"/>
      <c r="B16" s="286" t="s">
        <v>429</v>
      </c>
      <c r="C16" s="716" t="s">
        <v>826</v>
      </c>
      <c r="D16" s="717"/>
      <c r="E16" s="21"/>
      <c r="F16" s="33" t="s">
        <v>709</v>
      </c>
    </row>
    <row r="17" spans="1:6" ht="16.5" customHeight="1">
      <c r="A17" s="727"/>
      <c r="B17" s="286" t="s">
        <v>489</v>
      </c>
      <c r="C17" s="735" t="s">
        <v>338</v>
      </c>
      <c r="D17" s="724"/>
      <c r="E17" s="21" t="s">
        <v>898</v>
      </c>
      <c r="F17" s="33"/>
    </row>
    <row r="18" spans="1:6" ht="40.5">
      <c r="A18" s="727"/>
      <c r="B18" s="286" t="s">
        <v>460</v>
      </c>
      <c r="C18" s="716" t="s">
        <v>336</v>
      </c>
      <c r="D18" s="717"/>
      <c r="E18" s="21" t="s">
        <v>164</v>
      </c>
      <c r="F18" s="29" t="s">
        <v>880</v>
      </c>
    </row>
    <row r="19" spans="1:6" ht="27.75" thickBot="1">
      <c r="A19" s="728"/>
      <c r="B19" s="288" t="s">
        <v>486</v>
      </c>
      <c r="C19" s="718" t="s">
        <v>337</v>
      </c>
      <c r="D19" s="719"/>
      <c r="E19" s="57" t="s">
        <v>376</v>
      </c>
      <c r="F19" s="77" t="s">
        <v>356</v>
      </c>
    </row>
    <row r="20" spans="1:6" ht="16.5" customHeight="1">
      <c r="A20" s="741" t="s">
        <v>430</v>
      </c>
      <c r="B20" s="92" t="s">
        <v>411</v>
      </c>
      <c r="C20" s="725" t="s">
        <v>431</v>
      </c>
      <c r="D20" s="726"/>
      <c r="E20" s="53" t="s">
        <v>118</v>
      </c>
      <c r="F20" s="60"/>
    </row>
    <row r="21" spans="1:6" ht="16.5" customHeight="1">
      <c r="A21" s="731"/>
      <c r="B21" s="286" t="s">
        <v>460</v>
      </c>
      <c r="C21" s="735" t="s">
        <v>113</v>
      </c>
      <c r="D21" s="724"/>
      <c r="E21" s="21" t="s">
        <v>164</v>
      </c>
      <c r="F21" s="33" t="s">
        <v>165</v>
      </c>
    </row>
    <row r="22" spans="1:6" ht="18" customHeight="1" thickBot="1">
      <c r="A22" s="732"/>
      <c r="B22" s="288" t="s">
        <v>434</v>
      </c>
      <c r="C22" s="729" t="s">
        <v>435</v>
      </c>
      <c r="D22" s="730"/>
      <c r="E22" s="57" t="s">
        <v>376</v>
      </c>
      <c r="F22" s="38" t="s">
        <v>357</v>
      </c>
    </row>
    <row r="23" ht="17.25">
      <c r="E23" s="20"/>
    </row>
    <row r="24" ht="17.25">
      <c r="E24" s="20"/>
    </row>
    <row r="25" ht="17.25">
      <c r="E25" s="20"/>
    </row>
  </sheetData>
  <sheetProtection/>
  <mergeCells count="14">
    <mergeCell ref="C14:D14"/>
    <mergeCell ref="A20:A22"/>
    <mergeCell ref="C16:D16"/>
    <mergeCell ref="C18:D18"/>
    <mergeCell ref="C19:D19"/>
    <mergeCell ref="A15:A19"/>
    <mergeCell ref="C20:D20"/>
    <mergeCell ref="C21:D21"/>
    <mergeCell ref="C22:D22"/>
    <mergeCell ref="C17:D17"/>
    <mergeCell ref="A4:A6"/>
    <mergeCell ref="A7:A8"/>
    <mergeCell ref="A9:A11"/>
    <mergeCell ref="A12:A14"/>
  </mergeCells>
  <printOptions/>
  <pageMargins left="0.71" right="0.71" top="0.7500000000000001" bottom="0.7500000000000001" header="0.31" footer="0.31"/>
  <pageSetup orientation="landscape" paperSize="9" scale="80" r:id="rId1"/>
  <headerFooter alignWithMargins="0">
    <oddHeader>&amp;C議会改革（議員）アンケート
問７−自由記載</oddHeader>
    <oddFooter>&amp;C&amp;P</oddFooter>
  </headerFooter>
</worksheet>
</file>

<file path=xl/worksheets/sheet9.xml><?xml version="1.0" encoding="utf-8"?>
<worksheet xmlns="http://schemas.openxmlformats.org/spreadsheetml/2006/main" xmlns:r="http://schemas.openxmlformats.org/officeDocument/2006/relationships">
  <dimension ref="A1:E20"/>
  <sheetViews>
    <sheetView zoomScalePageLayoutView="0" workbookViewId="0" topLeftCell="A1">
      <selection activeCell="E25" sqref="E25"/>
    </sheetView>
  </sheetViews>
  <sheetFormatPr defaultColWidth="8.875" defaultRowHeight="13.5"/>
  <cols>
    <col min="1" max="1" width="4.625" style="2" customWidth="1"/>
    <col min="2" max="2" width="24.50390625" style="0" customWidth="1"/>
    <col min="3" max="4" width="9.625" style="0" customWidth="1"/>
    <col min="5" max="5" width="110.625" style="0" customWidth="1"/>
  </cols>
  <sheetData>
    <row r="1" spans="1:5" ht="14.25" thickBot="1">
      <c r="A1" s="89" t="s">
        <v>658</v>
      </c>
      <c r="B1" s="75"/>
      <c r="C1" s="75"/>
      <c r="D1" s="75"/>
      <c r="E1" s="90"/>
    </row>
    <row r="2" spans="1:5" ht="27">
      <c r="A2" s="736" t="s">
        <v>352</v>
      </c>
      <c r="B2" s="412" t="s">
        <v>460</v>
      </c>
      <c r="C2" s="159" t="s">
        <v>32</v>
      </c>
      <c r="D2" s="56"/>
      <c r="E2" s="29" t="s">
        <v>15</v>
      </c>
    </row>
    <row r="3" spans="1:5" ht="16.5" customHeight="1">
      <c r="A3" s="737"/>
      <c r="B3" s="395" t="s">
        <v>464</v>
      </c>
      <c r="C3" s="32" t="s">
        <v>414</v>
      </c>
      <c r="D3" s="33"/>
      <c r="E3" s="33" t="s">
        <v>275</v>
      </c>
    </row>
    <row r="4" spans="1:5" ht="18" customHeight="1" thickBot="1">
      <c r="A4" s="738"/>
      <c r="B4" s="413" t="s">
        <v>415</v>
      </c>
      <c r="C4" s="36" t="s">
        <v>416</v>
      </c>
      <c r="D4" s="38"/>
      <c r="E4" s="51"/>
    </row>
    <row r="5" spans="1:5" ht="27">
      <c r="A5" s="739" t="s">
        <v>377</v>
      </c>
      <c r="B5" s="92" t="s">
        <v>460</v>
      </c>
      <c r="C5" s="162" t="s">
        <v>827</v>
      </c>
      <c r="D5" s="60"/>
      <c r="E5" s="29" t="s">
        <v>699</v>
      </c>
    </row>
    <row r="6" spans="1:5" ht="18" customHeight="1" thickBot="1">
      <c r="A6" s="740"/>
      <c r="B6" s="287" t="s">
        <v>517</v>
      </c>
      <c r="C6" s="157" t="s">
        <v>417</v>
      </c>
      <c r="D6" s="61"/>
      <c r="E6" s="61" t="s">
        <v>358</v>
      </c>
    </row>
    <row r="7" spans="1:5" ht="16.5" customHeight="1">
      <c r="A7" s="736" t="s">
        <v>418</v>
      </c>
      <c r="B7" s="412" t="s">
        <v>411</v>
      </c>
      <c r="C7" s="159" t="s">
        <v>476</v>
      </c>
      <c r="D7" s="56"/>
      <c r="E7" s="56" t="s">
        <v>61</v>
      </c>
    </row>
    <row r="8" spans="1:5" ht="16.5" customHeight="1">
      <c r="A8" s="722"/>
      <c r="B8" s="395" t="s">
        <v>460</v>
      </c>
      <c r="C8" s="32" t="s">
        <v>824</v>
      </c>
      <c r="D8" s="33"/>
      <c r="E8" s="33"/>
    </row>
    <row r="9" spans="1:5" ht="27.75" thickBot="1">
      <c r="A9" s="723"/>
      <c r="B9" s="413" t="s">
        <v>421</v>
      </c>
      <c r="C9" s="36" t="s">
        <v>422</v>
      </c>
      <c r="D9" s="38"/>
      <c r="E9" s="29" t="s">
        <v>359</v>
      </c>
    </row>
    <row r="10" spans="1:5" ht="16.5" customHeight="1">
      <c r="A10" s="737" t="s">
        <v>423</v>
      </c>
      <c r="B10" s="92" t="s">
        <v>483</v>
      </c>
      <c r="C10" s="162" t="s">
        <v>484</v>
      </c>
      <c r="D10" s="60"/>
      <c r="E10" s="33" t="s">
        <v>642</v>
      </c>
    </row>
    <row r="11" spans="1:5" ht="16.5" customHeight="1">
      <c r="A11" s="737"/>
      <c r="B11" s="286" t="s">
        <v>460</v>
      </c>
      <c r="C11" s="32" t="s">
        <v>485</v>
      </c>
      <c r="D11" s="33"/>
      <c r="E11" s="33" t="s">
        <v>37</v>
      </c>
    </row>
    <row r="12" spans="1:5" ht="27.75" thickBot="1">
      <c r="A12" s="738"/>
      <c r="B12" s="287" t="s">
        <v>486</v>
      </c>
      <c r="C12" s="733" t="s">
        <v>487</v>
      </c>
      <c r="D12" s="734"/>
      <c r="E12" s="77" t="s">
        <v>80</v>
      </c>
    </row>
    <row r="13" spans="1:5" ht="16.5" customHeight="1">
      <c r="A13" s="751" t="s">
        <v>404</v>
      </c>
      <c r="B13" s="68" t="s">
        <v>427</v>
      </c>
      <c r="C13" s="159" t="s">
        <v>369</v>
      </c>
      <c r="D13" s="56"/>
      <c r="E13" s="56" t="s">
        <v>111</v>
      </c>
    </row>
    <row r="14" spans="1:5" ht="16.5" customHeight="1">
      <c r="A14" s="727"/>
      <c r="B14" s="286" t="s">
        <v>429</v>
      </c>
      <c r="C14" s="716" t="s">
        <v>826</v>
      </c>
      <c r="D14" s="717"/>
      <c r="E14" s="33" t="s">
        <v>710</v>
      </c>
    </row>
    <row r="15" spans="1:5" ht="27.75" customHeight="1">
      <c r="A15" s="727"/>
      <c r="B15" s="286" t="s">
        <v>489</v>
      </c>
      <c r="C15" s="735" t="s">
        <v>338</v>
      </c>
      <c r="D15" s="724"/>
      <c r="E15" s="29" t="s">
        <v>899</v>
      </c>
    </row>
    <row r="16" spans="1:5" ht="16.5" customHeight="1">
      <c r="A16" s="727"/>
      <c r="B16" s="286" t="s">
        <v>460</v>
      </c>
      <c r="C16" s="716" t="s">
        <v>336</v>
      </c>
      <c r="D16" s="717"/>
      <c r="E16" s="33" t="s">
        <v>879</v>
      </c>
    </row>
    <row r="17" spans="1:5" ht="27.75" thickBot="1">
      <c r="A17" s="728"/>
      <c r="B17" s="288" t="s">
        <v>486</v>
      </c>
      <c r="C17" s="718" t="s">
        <v>337</v>
      </c>
      <c r="D17" s="719"/>
      <c r="E17" s="77" t="s">
        <v>360</v>
      </c>
    </row>
    <row r="18" spans="1:5" ht="16.5" customHeight="1">
      <c r="A18" s="741" t="s">
        <v>430</v>
      </c>
      <c r="B18" s="92" t="s">
        <v>411</v>
      </c>
      <c r="C18" s="725" t="s">
        <v>431</v>
      </c>
      <c r="D18" s="726"/>
      <c r="E18" s="60" t="s">
        <v>123</v>
      </c>
    </row>
    <row r="19" spans="1:5" ht="16.5" customHeight="1">
      <c r="A19" s="731"/>
      <c r="B19" s="286" t="s">
        <v>460</v>
      </c>
      <c r="C19" s="735" t="s">
        <v>113</v>
      </c>
      <c r="D19" s="724"/>
      <c r="E19" s="33" t="s">
        <v>166</v>
      </c>
    </row>
    <row r="20" spans="1:5" ht="18" customHeight="1" thickBot="1">
      <c r="A20" s="732"/>
      <c r="B20" s="288" t="s">
        <v>434</v>
      </c>
      <c r="C20" s="729" t="s">
        <v>435</v>
      </c>
      <c r="D20" s="730"/>
      <c r="E20" s="38" t="s">
        <v>361</v>
      </c>
    </row>
  </sheetData>
  <sheetProtection/>
  <mergeCells count="14">
    <mergeCell ref="C12:D12"/>
    <mergeCell ref="A18:A20"/>
    <mergeCell ref="C14:D14"/>
    <mergeCell ref="C16:D16"/>
    <mergeCell ref="C17:D17"/>
    <mergeCell ref="A13:A17"/>
    <mergeCell ref="C18:D18"/>
    <mergeCell ref="C19:D19"/>
    <mergeCell ref="C20:D20"/>
    <mergeCell ref="C15:D15"/>
    <mergeCell ref="A2:A4"/>
    <mergeCell ref="A5:A6"/>
    <mergeCell ref="A7:A9"/>
    <mergeCell ref="A10:A12"/>
  </mergeCells>
  <printOptions/>
  <pageMargins left="0.71" right="0.71" top="0.7500000000000001" bottom="0.7500000000000001" header="0.31" footer="0.31"/>
  <pageSetup orientation="landscape" paperSize="9" scale="80" r:id="rId1"/>
  <headerFooter alignWithMargins="0">
    <oddHeader>&amp;C議会価格（議員）アンケート
問８−自由記載</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大阪自治体問題研究所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OSKJMATU</dc:creator>
  <cp:keywords/>
  <dc:description/>
  <cp:lastModifiedBy>Tsutomu Nakahori</cp:lastModifiedBy>
  <cp:lastPrinted>2011-01-19T12:12:51Z</cp:lastPrinted>
  <dcterms:created xsi:type="dcterms:W3CDTF">2010-11-02T05:08:26Z</dcterms:created>
  <dcterms:modified xsi:type="dcterms:W3CDTF">2011-01-19T12:12:53Z</dcterms:modified>
  <cp:category/>
  <cp:version/>
  <cp:contentType/>
  <cp:contentStatus/>
</cp:coreProperties>
</file>