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1"/>
  </bookViews>
  <sheets>
    <sheet name="記入要領" sheetId="1" r:id="rId1"/>
    <sheet name="シート　１" sheetId="2" r:id="rId2"/>
    <sheet name="シート　２" sheetId="3" r:id="rId3"/>
    <sheet name="シート　３" sheetId="4" r:id="rId4"/>
    <sheet name="シート　４" sheetId="5" r:id="rId5"/>
  </sheets>
  <definedNames>
    <definedName name="_xlnm.Print_Titles" localSheetId="1">'シート　１'!$1:$10</definedName>
    <definedName name="_xlnm.Print_Titles" localSheetId="2">'シート　２'!$1:$7</definedName>
    <definedName name="_xlnm.Print_Titles" localSheetId="3">'シート　３'!$1:$7</definedName>
    <definedName name="_xlnm.Print_Titles" localSheetId="4">'シート　４'!$1:$6</definedName>
  </definedNames>
  <calcPr fullCalcOnLoad="1"/>
</workbook>
</file>

<file path=xl/sharedStrings.xml><?xml version="1.0" encoding="utf-8"?>
<sst xmlns="http://schemas.openxmlformats.org/spreadsheetml/2006/main" count="392" uniqueCount="252">
  <si>
    <t>市町村合併点検シート</t>
  </si>
  <si>
    <t>合併後の市町村名</t>
  </si>
  <si>
    <t>公共料金</t>
  </si>
  <si>
    <t>保育料</t>
  </si>
  <si>
    <t>国民健康保険料</t>
  </si>
  <si>
    <t>住民税</t>
  </si>
  <si>
    <t>下水道料金</t>
  </si>
  <si>
    <t>水道料金</t>
  </si>
  <si>
    <t>その他の公共料金</t>
  </si>
  <si>
    <t>医療費助成制度</t>
  </si>
  <si>
    <t>通学補助</t>
  </si>
  <si>
    <t>児童手当</t>
  </si>
  <si>
    <t>出産祝い金</t>
  </si>
  <si>
    <t>介護保険料</t>
  </si>
  <si>
    <t>敬老祝い金</t>
  </si>
  <si>
    <t>公共交通</t>
  </si>
  <si>
    <t>病院・診療所（統廃合を含む）</t>
  </si>
  <si>
    <t>高等学校（再編成を含む）</t>
  </si>
  <si>
    <t>保育所（統廃合を含む）</t>
  </si>
  <si>
    <t>その他の給付金・補助金</t>
  </si>
  <si>
    <t>各種給付金・補助金</t>
  </si>
  <si>
    <t>議員報酬（月額）</t>
  </si>
  <si>
    <t>議員数</t>
  </si>
  <si>
    <t>決算カード</t>
  </si>
  <si>
    <t>職員数（普通会計分）</t>
  </si>
  <si>
    <t>職員数（特別会計を含む）</t>
  </si>
  <si>
    <t>資料名</t>
  </si>
  <si>
    <t>合併前</t>
  </si>
  <si>
    <t>合併後</t>
  </si>
  <si>
    <t>給料月額</t>
  </si>
  <si>
    <t>1人あたり平均給料月額</t>
  </si>
  <si>
    <t>点検項目</t>
  </si>
  <si>
    <t>地域自治区・地域協議会</t>
  </si>
  <si>
    <t>地域審議会</t>
  </si>
  <si>
    <t>一部事務組合など</t>
  </si>
  <si>
    <t>歳入総額</t>
  </si>
  <si>
    <t>歳出総額</t>
  </si>
  <si>
    <t>決算カード</t>
  </si>
  <si>
    <t>公債費負担比率</t>
  </si>
  <si>
    <t>起債制限比率</t>
  </si>
  <si>
    <t>経常収支比率</t>
  </si>
  <si>
    <t>地方債現在高</t>
  </si>
  <si>
    <t>積立金現在高</t>
  </si>
  <si>
    <t>債務負担行為額</t>
  </si>
  <si>
    <t>標準財政規模</t>
  </si>
  <si>
    <t>地方税</t>
  </si>
  <si>
    <t>地方交付税</t>
  </si>
  <si>
    <t>国庫支出金</t>
  </si>
  <si>
    <t>地方債</t>
  </si>
  <si>
    <t>人件費</t>
  </si>
  <si>
    <t>物件費</t>
  </si>
  <si>
    <t>補助費等</t>
  </si>
  <si>
    <t>普通建設事業費</t>
  </si>
  <si>
    <t>公債費</t>
  </si>
  <si>
    <t>扶助費</t>
  </si>
  <si>
    <t>本庁舎</t>
  </si>
  <si>
    <t>出張所</t>
  </si>
  <si>
    <t>支所など</t>
  </si>
  <si>
    <t>合併補正による増加需要額</t>
  </si>
  <si>
    <t>基準財政需要額</t>
  </si>
  <si>
    <t>合併算定替による増加需要額</t>
  </si>
  <si>
    <t>財政力指数（3年平均）</t>
  </si>
  <si>
    <t>合併特例債発行可能額（うち事業費分）</t>
  </si>
  <si>
    <t>３</t>
  </si>
  <si>
    <t>４</t>
  </si>
  <si>
    <t>５</t>
  </si>
  <si>
    <t>６</t>
  </si>
  <si>
    <t>７</t>
  </si>
  <si>
    <t>８</t>
  </si>
  <si>
    <t>９</t>
  </si>
  <si>
    <t>人口・面積</t>
  </si>
  <si>
    <t>施策</t>
  </si>
  <si>
    <t>議会・議員</t>
  </si>
  <si>
    <t>職員</t>
  </si>
  <si>
    <t>地域自治組織</t>
  </si>
  <si>
    <t>広域行政</t>
  </si>
  <si>
    <t>財政</t>
  </si>
  <si>
    <t>庁舎</t>
  </si>
  <si>
    <t>小中学校（校区数）</t>
  </si>
  <si>
    <t>面積（㎢）</t>
  </si>
  <si>
    <t>市町村
名</t>
  </si>
  <si>
    <t>合併後の特例の有無</t>
  </si>
  <si>
    <t>その他条例などに基づく地域自治組織</t>
  </si>
  <si>
    <t>新市町
村名</t>
  </si>
  <si>
    <t>10</t>
  </si>
  <si>
    <t>その他</t>
  </si>
  <si>
    <t>合併の種類</t>
  </si>
  <si>
    <t>ごみ収集料金</t>
  </si>
  <si>
    <t>ごみ収集・処分</t>
  </si>
  <si>
    <t>学校給食</t>
  </si>
  <si>
    <t>防災計画</t>
  </si>
  <si>
    <t>国民保護計画</t>
  </si>
  <si>
    <t>合併初年度の額</t>
  </si>
  <si>
    <t>合併特例債発行可能額（うち基金造成分）</t>
  </si>
  <si>
    <t>10年間の歳入総額</t>
  </si>
  <si>
    <t>10年間の歳出総額</t>
  </si>
  <si>
    <t>合併特例債発行額（基金）</t>
  </si>
  <si>
    <t>合併特例債発行額（事業費）</t>
  </si>
  <si>
    <t>人口（合併時の直近の国勢調査）</t>
  </si>
  <si>
    <t>合計→</t>
  </si>
  <si>
    <t>05年国勢調査→</t>
  </si>
  <si>
    <t>発行予定額
（総額）</t>
  </si>
  <si>
    <t>地方交付税
算定台帳</t>
  </si>
  <si>
    <t>１</t>
  </si>
  <si>
    <t>２</t>
  </si>
  <si>
    <t>合併の経緯</t>
  </si>
  <si>
    <t>合併の時期</t>
  </si>
  <si>
    <t>０</t>
  </si>
  <si>
    <t>シート　１　</t>
  </si>
  <si>
    <t>シート　１　</t>
  </si>
  <si>
    <t>合併の経緯等、人口・面積</t>
  </si>
  <si>
    <t>シート　２　</t>
  </si>
  <si>
    <t>シート　３　</t>
  </si>
  <si>
    <t>シート　４　</t>
  </si>
  <si>
    <t>施策（病院、ごみ、給食、学校、保育所、公共料金、補助金、交通、情報、防災、まちづくり）</t>
  </si>
  <si>
    <t>シート　１　</t>
  </si>
  <si>
    <t>シート　２　</t>
  </si>
  <si>
    <t>シート　３　</t>
  </si>
  <si>
    <t>シート　４　</t>
  </si>
  <si>
    <t>合計→</t>
  </si>
  <si>
    <t>議会、職員、地域自治組織、広域行政、財政、庁舎</t>
  </si>
  <si>
    <t>情報政策・情報基盤
（ICカード、自動発行機、地域公共ネットワーク、CATV等）</t>
  </si>
  <si>
    <t>新市建設計画、その他</t>
  </si>
  <si>
    <t>まちづくり・コミュニティ</t>
  </si>
  <si>
    <t>自治会・町内会など</t>
  </si>
  <si>
    <t>自治会・町内会</t>
  </si>
  <si>
    <t>年度</t>
  </si>
  <si>
    <t>新市建設計画
（財政計画）
（　　　）年度
↓
（　　　）年度</t>
  </si>
  <si>
    <t>シート　４</t>
  </si>
  <si>
    <t>内訳</t>
  </si>
  <si>
    <t>［主な事業名と金額］</t>
  </si>
  <si>
    <t>合併後の特徴的な動き（首長・議会・住民等）</t>
  </si>
  <si>
    <t>シート　２</t>
  </si>
  <si>
    <t>シート　３</t>
  </si>
  <si>
    <t>市町村合併点検シートの記入要領</t>
  </si>
  <si>
    <t>　市町村合併点検シートは、個別の合併ケースごとに、合併前と合併後とでどのような変化があるかを点検する目的で、関西地域の6つの自治体問題研究所が共同で作成したものです。</t>
  </si>
  <si>
    <t xml:space="preserve">シートの構成
</t>
  </si>
  <si>
    <t>シートの記入について</t>
  </si>
  <si>
    <t>○</t>
  </si>
  <si>
    <t xml:space="preserve">シートは、合併の事案ごとに作成するようになっています。1つの事例ごとに「シート1」から「シート4」までの4種類のシートから構成されています。
</t>
  </si>
  <si>
    <t>シートは点検項目ごとに、合併前の市町村別の状況（シートの左側）と合併後の状況（シートの右側）とを記入するようになっています。</t>
  </si>
  <si>
    <t>「シート1」は、「合併の経過等、人口・面積」に関するものです。</t>
  </si>
  <si>
    <t>「シート2」は、「施策」に関するものです。施策は多岐にわたります。シートは数枚に分かれています。</t>
  </si>
  <si>
    <t>「シート3」は、「議会、議員、地域自治組織、広域行政、財政、庁舎」といった行政組織に関するものです。</t>
  </si>
  <si>
    <t>「シート4」は、「新市建設計画（財政計画）」と「その他」に関するものです。</t>
  </si>
  <si>
    <t>「合併の経緯」は、合併の必要性や合併に至る協議経過などを記入してください。合併協議会などの公式なもの経緯だけではなく、シートの記入者の目から見たものも記入してください。</t>
  </si>
  <si>
    <t>「人口・面積」は、合併関係市町村ごとに合併直前のもの、合併後のものを記入してください。決算カードなども参考にしてください。</t>
  </si>
  <si>
    <t>「シート2」</t>
  </si>
  <si>
    <t>「施策」は多岐にわたります。これまでの合併をめぐる住民運動のなかで問題となったことを中心に書いていただければ結構です。分からないものは、合併協議会の資料などを参考にして記入してください。資料は、下記の「シートの記入にあたっての注意」欄のホームページなどを参考にしてください。</t>
  </si>
  <si>
    <t>「シート1」</t>
  </si>
  <si>
    <t>「シート3」</t>
  </si>
  <si>
    <t>「議会・議員」「職員」は、決算カードも参考にしてください。ただし、普通会計以外の職員数は掲載されていませんので、合併協議資料や「地方公共団体定員管理調査」結果からしてください。「地方公共団体定員管理調査」結果は、市町村で保管しています。ない場合は、府県の市町村課にゆけば分かります。</t>
  </si>
  <si>
    <t>「地域自治組織」は、合併協議資料を参考にしてください。</t>
  </si>
  <si>
    <t>「財政」は、決算カードの数値を記入してください。</t>
  </si>
  <si>
    <t>「庁舎」については、とくに合併後の変化について、庁舎の位置、担当業務、職員数などを記入してください。</t>
  </si>
  <si>
    <t>「シート4」</t>
  </si>
  <si>
    <t>「新市建設計画（財政計画）」は、同計画の財政計画を記入してください。合併の初年度（年度途中の場合は翌年度）の財政計画額を記入してください。また主な事業名を記入してください。</t>
  </si>
  <si>
    <t>地方交付税関係は、「地方交付税算定台帳」の数値を記入してください。「地方交付税算定台帳」は市町村財政担当課で入手できます。</t>
  </si>
  <si>
    <t>シートの記入にあたっての注意</t>
  </si>
  <si>
    <t>このシートは、誰でも記入できます。ただし、記入したシートは必ず大阪自治体問題研究所（oskjichi@oskjichi.or.jp）にお送りください。記入されたシートは、順次公開してゆきます。</t>
  </si>
  <si>
    <t>すべて項目を記入するのが難しいときは、分かるところから記入していってください。</t>
  </si>
  <si>
    <t>合併協議会の資料のほとんどは、総務省内のホームページ「合併デジタルアーカイブ」から見ることができます。
「合併デジタルアーカイブ」のアドレスは次のとおりです。
http://www.soumu.go.jp/gapei/index.html</t>
  </si>
  <si>
    <t>全国市長会もホームページ内で「合併情報」をまとめています。
「合併情報」のアドレスは次のとおりです。
http://www.mayors.or.jp/gappei/gappei-indexkenbetsu.htm</t>
  </si>
  <si>
    <t>上記二つ（総務省・全国市長会）のデータは行政から見た資料です。これだけではなく、合併に関わる運動を進めた目から見た情報や批判的視点からの情報も重要です。記入にあたってはその点も考慮してください。</t>
  </si>
  <si>
    <t>市町村数が5を超える合併の場合には、市町村名を増やすことも可能です。増やしたシートが必要な場合には、大阪自治体問題研究所にその旨を記入してメールで請求してください。</t>
  </si>
  <si>
    <t>滋賀自治体問題研究所　077-527-5645　　shiga-jitiken@cameo.plala.or.jp</t>
  </si>
  <si>
    <t>京都自治体問題研究所　075-241-0781　　kjitiken@jt2.so-net.ne.jp</t>
  </si>
  <si>
    <t>大阪自治体問題研究所　06-6354-7220　　oskjichi@oskjichi.or.jp</t>
  </si>
  <si>
    <t>兵庫県自治体問題研究所　078-331-8911　 hyogojitiken@sunny.ocn.ne.jp</t>
  </si>
  <si>
    <t>２行目の「合併後の市町村名」、７行目の合併前の「市町村名」に、市町村名を記入すると、シート２から4まで自動的に市町村名がコピーされます。</t>
  </si>
  <si>
    <t>記入するにあたって、最初に「ファイル」-「名前を付けて保存」で、ファイル名を例えば「東近江市_点検シート.xls」のように変更してください。</t>
  </si>
  <si>
    <t>東近江市</t>
  </si>
  <si>
    <t>八日市市</t>
  </si>
  <si>
    <t>永源寺町</t>
  </si>
  <si>
    <t>五個荘町</t>
  </si>
  <si>
    <t>愛東町</t>
  </si>
  <si>
    <t>湖東町</t>
  </si>
  <si>
    <t>２００５年（平成１７年）２月１１日</t>
  </si>
  <si>
    <r>
      <t>新設（対等）合併</t>
    </r>
    <r>
      <rPr>
        <sz val="11"/>
        <rFont val="ＭＳ Ｐゴシック"/>
        <family val="3"/>
      </rPr>
      <t>　・　編入（吸収）合併　　（どちらかに○をつける）</t>
    </r>
  </si>
  <si>
    <t>住民基本台帳人口（平成16年3月31日）</t>
  </si>
  <si>
    <t>合併協議会</t>
  </si>
  <si>
    <r>
      <t>在　任　特　例</t>
    </r>
    <r>
      <rPr>
        <sz val="11"/>
        <rFont val="ＭＳ Ｐゴシック"/>
        <family val="3"/>
      </rPr>
      <t>　・　定　数　特　例　・　特　例　な　し</t>
    </r>
    <r>
      <rPr>
        <sz val="9"/>
        <rFont val="ＭＳ Ｐゴシック"/>
        <family val="3"/>
      </rPr>
      <t>（どれかに○を）</t>
    </r>
  </si>
  <si>
    <t>該当なし</t>
  </si>
  <si>
    <t>国民健康保険診療所　　１
同　出張診療所　　　　　１</t>
  </si>
  <si>
    <t>国民健康保険診療所　　１</t>
  </si>
  <si>
    <t>診療センター　　１</t>
  </si>
  <si>
    <t>現行どおり</t>
  </si>
  <si>
    <t>中部清掃組合（可燃、不燃）
可燃ごみ　週２回
不燃ごみ　月１回</t>
  </si>
  <si>
    <t>湖東広域衛星管理組合（可燃）
愛知郡広域行政組合（不燃）
可燃ごみ（週１回）
不燃ごみ（月１回）</t>
  </si>
  <si>
    <t>処理は現行どおりの組合で処理
可燃ごみ　週２回
不燃ごみ　現行どおり</t>
  </si>
  <si>
    <t>自校方式
幼稚園　なし
小学校　完全給食
中学校　なし</t>
  </si>
  <si>
    <t>センター方式
幼稚園　完全給食
小学校　完全給食
中学校　完全給食</t>
  </si>
  <si>
    <t>自校方式
幼稚園　完全給食
小学校　完全給食
中学校　ミルク給食</t>
  </si>
  <si>
    <t>現行どおり
３年以内に実施計画を策定</t>
  </si>
  <si>
    <t>幼稚園　９園
小学校　６校
中学校　３校</t>
  </si>
  <si>
    <t>幼稚園　２園
小学校　４校
中学校　２校</t>
  </si>
  <si>
    <t>幼稚園　３園
小学校　１校
中学校　１校</t>
  </si>
  <si>
    <t>幼稚園　２園
小学校　２校
中学校　１校</t>
  </si>
  <si>
    <t>幼稚園　３園
小学校　３校
中学校　１校</t>
  </si>
  <si>
    <t>公立　　４園
私立　　４園</t>
  </si>
  <si>
    <t>公立　　２園
私立　　なし</t>
  </si>
  <si>
    <t>公立　　１園
私立　　なし</t>
  </si>
  <si>
    <t>公立　　なし
私立　　１園</t>
  </si>
  <si>
    <t>3歳児
Ａ（生活保護）　　　　　　　　0円
B（非課税）　　　　　　　5,000円
Ｃ（課税）　　　　　　　　13,000円
Ｄ１（64千円未満）　　22,000円
D２（６４～160未満）　34,500円
Ｄ３（160～408未満）　36,500円
Ｄ４（408以上）　　　　　36,500円</t>
  </si>
  <si>
    <t>3歳児
１（生活保護）　　　　　　　　0円
２（非課税）　　　　　　　6,000円
３（課税）　　　　　　　　15,600円
４（64千円未満）　　　24,500円
５（６４～160未満）　　37,300円
６（160～408未満）　42,600円
７（408以上）　　　　　42,600円</t>
  </si>
  <si>
    <t>3歳児
１（生活保護）　　　　　　　　0円
２（非課税）　　　　　　　6,000円
３（課税）　　　　　　　　15,670円
４（64千円未満）　　　24,300円
５（６４～160未満）　　35,270円
６（160～408未満）　38,810円
７（408以上）　　　　　38,810円</t>
  </si>
  <si>
    <t>3歳児
１（生活保護）　　　　　　　　0円
２（非課税）　　　　　　　5,100円
３（課税）　　　　　　　　14,000円
４（64千円未満）　　　22,900円
５（６４～160未満）　　35,200円
６（160～408未満）　47,000円
７（408以上）　　　　　52,000円</t>
  </si>
  <si>
    <t>3歳児
１（生活保護）　　　　　　　　0円
２（非課税）　　　　　　　6,000円
３（課税）　　　　　　　　16,500円
４（64千円未満）　　　24,300円
５（６４～160未満）　　34,290円
６（160～408未満）　34,290円
７（408以上）　　　　　34,390円</t>
  </si>
  <si>
    <t>3歳児
１（生活保護）　　　　　　　　0円
２（非課税）　　　　　　　5,000円
３（課税）　　　　　　　　13,500円
４（64千円未満）　　　22,000円
５（６４～160未満）　　34,500円
６（160～408未満）　35,500円
７（408以上）　　　　　35,500円</t>
  </si>
  <si>
    <t>各町役場</t>
  </si>
  <si>
    <t>八日市市庁舎（増築）</t>
  </si>
  <si>
    <t>国・県庫支出金</t>
  </si>
  <si>
    <r>
      <t>普通建設事業費</t>
    </r>
    <r>
      <rPr>
        <sz val="9"/>
        <rFont val="ＭＳ Ｐゴシック"/>
        <family val="3"/>
      </rPr>
      <t>（投資的経費）</t>
    </r>
  </si>
  <si>
    <t>初年度（１７）年度の決算額</t>
  </si>
  <si>
    <t>初年度（１７）年度の計画額</t>
  </si>
  <si>
    <t>新市まちづくり計画
単位：百万円</t>
  </si>
  <si>
    <t>合併後　　　　　　単位：千円</t>
  </si>
  <si>
    <t xml:space="preserve">平成１４年１月　１市３町（八日市市、蒲生町、日野町、永源寺町）による法定合併協議会設置
その後、近江八幡市、愛東町、湖東町が合併協議会への参画の申し出
平成１５年１月　八日市市が合併協議会不参加で２市５町による合併案が白紙に
平成１５年４月　１市５町（八日市市、蒲生町、永源寺町、五個荘町、愛東町、湖東町）による合併検討会設置
その後、蒲生町が日野町との合併を選択し離脱
平成１５年６月　１市４町の法定協議会設置
平成１７年２月１１日　合併　
その後、蒲生町、能登川町との１市２町による合併協議会が設置され、平成１８年１月１日合併　　　　
</t>
  </si>
  <si>
    <t>未定</t>
  </si>
  <si>
    <t>保険料
３方式
医療分
所得割　7.50％
均等割　25,800円
平等割　25,200円</t>
  </si>
  <si>
    <t>保険税
4方式
医療分
所得割　6.00％
資産割　30.00％
均等割　26,200円
平等割　24,900円</t>
  </si>
  <si>
    <t>保険税
4方式
医療分
所得割　4,90％
資産割　14.00％
均等割　23,000円
平等割　25,000円</t>
  </si>
  <si>
    <t>保険税
4方式
医療分
所得割　5.00％
資産割　19.00％
均等割　25,000円
平等割　25,200円</t>
  </si>
  <si>
    <t>保険税
4方式
医療分
所得割　4.20％
資産割　30.00％
均等割　24,600円
平等割　25,200円</t>
  </si>
  <si>
    <t xml:space="preserve">所得割、均等割、平等割の3方式
保険料は、新市において設定する。
</t>
  </si>
  <si>
    <t>同左</t>
  </si>
  <si>
    <t>均等割　2,500円
200万円以下　３％
200万円～７００万円　８％
700万円超　１０％</t>
  </si>
  <si>
    <t>均等割　2,000円
200万円以下　３％
200万円～700万円　８％
700万円超　１０％</t>
  </si>
  <si>
    <t>月額　３，３００円</t>
  </si>
  <si>
    <t>月額　２，７００円</t>
  </si>
  <si>
    <t>月額　３，３３３円</t>
  </si>
  <si>
    <t>月額　２，８４０円　</t>
  </si>
  <si>
    <t>月額　２，８００円</t>
  </si>
  <si>
    <t>介護保険法に基づいて３年目にあたるＨ１７年度に見直し
（現在　月額３，８４０円）</t>
  </si>
  <si>
    <t>第３子以上　300,000円</t>
  </si>
  <si>
    <t>第３子　50,000円
第４子　100,000円</t>
  </si>
  <si>
    <t>新市において検討</t>
  </si>
  <si>
    <t>85歳以上　3,000円ギフト券
100歳祝金　金地金300ｸﾞﾗﾑ</t>
  </si>
  <si>
    <t>85歳以上　5,000円
100歳祝金　100,000円</t>
  </si>
  <si>
    <t>80歳以上　5,000円
100歳祝金　800,000円</t>
  </si>
  <si>
    <t>85歳以上　祝品4,000円程度
100歳祝金　300,000円</t>
  </si>
  <si>
    <t>85歳以上　祝品3,000円程度
100歳祝金　1,000,000円</t>
  </si>
  <si>
    <t>85歳以上　5,000円
100歳祝金　金地金300ｸﾞﾗﾑ</t>
  </si>
  <si>
    <t xml:space="preserve">八日市市上水道事業
家事用
基本料金　10㎥まで　1,000円
超過料金（1㎥につき）
11～20　100円
21～40　120円
41～100　130円
</t>
  </si>
  <si>
    <t>簡易水道</t>
  </si>
  <si>
    <t>五個荘町上水道事業
口径13ｍｍ
　基本料金　15㎥まで　3,000円
　超過料金　1㎥につき　150円</t>
  </si>
  <si>
    <t>愛知郡広域行政組合
口径13ｍｍ
　基本料金　7㎥まで　850円
　超過料金（1㎥につき）
　　8～50　80円
　　51～200　90円　</t>
  </si>
  <si>
    <t>八日市市、五個荘町は料金を統一するよう合併後に段階的に調整
（八日市地域は合併後に料金引き上げがあった。）
愛東町、湖東町は、愛知郡広域行政組合で定める額</t>
  </si>
  <si>
    <t>問い合わせ先</t>
  </si>
  <si>
    <t>　記入方法などで不明な点があれば、下記の研究所に問い合わせてください。できるだけメールにてお願いします。</t>
  </si>
  <si>
    <t>奈良自治体問題研究所　0742-26-2457</t>
  </si>
  <si>
    <t>和歌山県地域・自治体問題研究所　0734-25-6459</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</si>
</sst>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0.0_ "/>
    <numFmt numFmtId="183" formatCode="#,##0.00_ "/>
    <numFmt numFmtId="184" formatCode="0.000_ "/>
    <numFmt numFmtId="185" formatCode="0.0_ "/>
  </numFmts>
  <fonts count="12">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2"/>
      <name val="ＭＳ Ｐゴシック"/>
      <family val="3"/>
    </font>
    <font>
      <sz val="14"/>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4"/>
      <name val="ＭＳ Ｐゴシック"/>
      <family val="3"/>
    </font>
  </fonts>
  <fills count="3">
    <fill>
      <patternFill/>
    </fill>
    <fill>
      <patternFill patternType="gray125"/>
    </fill>
    <fill>
      <patternFill patternType="solid">
        <fgColor indexed="22"/>
        <bgColor indexed="64"/>
      </patternFill>
    </fill>
  </fills>
  <borders count="91">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thin"/>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color indexed="63"/>
      </bottom>
    </border>
    <border>
      <left style="medium"/>
      <right style="thin"/>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medium"/>
      <right style="thin"/>
      <top style="medium"/>
      <bottom style="medium"/>
    </border>
    <border>
      <left style="thin"/>
      <right style="thin"/>
      <top style="medium"/>
      <bottom style="medium"/>
    </border>
    <border>
      <left>
        <color indexed="63"/>
      </left>
      <right style="medium"/>
      <top style="thin"/>
      <bottom style="thin"/>
    </border>
    <border>
      <left style="medium"/>
      <right>
        <color indexed="63"/>
      </right>
      <top style="thin"/>
      <bottom style="medium"/>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medium"/>
      <bottom style="thin"/>
    </border>
    <border>
      <left>
        <color indexed="63"/>
      </left>
      <right style="medium"/>
      <top style="medium"/>
      <bottom style="thin"/>
    </border>
    <border diagonalUp="1">
      <left style="thin"/>
      <right>
        <color indexed="63"/>
      </right>
      <top>
        <color indexed="63"/>
      </top>
      <bottom style="medium"/>
      <diagonal style="thin"/>
    </border>
    <border diagonalUp="1">
      <left>
        <color indexed="63"/>
      </left>
      <right style="medium"/>
      <top style="thin"/>
      <bottom>
        <color indexed="63"/>
      </bottom>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left>
        <color indexed="63"/>
      </left>
      <right style="thin"/>
      <top style="thin"/>
      <bottom style="medium"/>
    </border>
    <border>
      <left style="thin"/>
      <right style="medium"/>
      <top>
        <color indexed="63"/>
      </top>
      <bottom style="medium"/>
    </border>
    <border>
      <left>
        <color indexed="63"/>
      </left>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medium"/>
      <top style="thin"/>
      <bottom>
        <color indexed="63"/>
      </botto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style="thin"/>
      <top style="medium"/>
      <bottom style="medium"/>
    </border>
    <border diagonalUp="1">
      <left style="medium"/>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medium"/>
    </border>
    <border diagonalUp="1">
      <left style="medium"/>
      <right>
        <color indexed="63"/>
      </right>
      <top style="thin"/>
      <bottom>
        <color indexed="63"/>
      </bottom>
      <diagonal style="thin"/>
    </border>
    <border diagonalUp="1">
      <left>
        <color indexed="63"/>
      </left>
      <right style="thin"/>
      <top style="thin"/>
      <bottom>
        <color indexed="63"/>
      </bottom>
      <diagonal style="thin"/>
    </border>
    <border diagonalUp="1">
      <left style="medium"/>
      <right>
        <color indexed="63"/>
      </right>
      <top>
        <color indexed="63"/>
      </top>
      <bottom>
        <color indexed="63"/>
      </bottom>
      <diagonal style="thin"/>
    </border>
    <border diagonalUp="1">
      <left>
        <color indexed="63"/>
      </left>
      <right style="thin"/>
      <top>
        <color indexed="63"/>
      </top>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color indexed="63"/>
      </left>
      <right style="thin"/>
      <top>
        <color indexed="63"/>
      </top>
      <bottom>
        <color indexed="63"/>
      </bottom>
    </border>
    <border>
      <left>
        <color indexed="63"/>
      </left>
      <right style="thin"/>
      <top>
        <color indexed="63"/>
      </top>
      <bottom style="mediu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left style="thin"/>
      <right style="medium"/>
      <top>
        <color indexed="63"/>
      </top>
      <bottom>
        <color indexed="63"/>
      </bottom>
    </border>
    <border>
      <left>
        <color indexed="63"/>
      </left>
      <right style="thin"/>
      <top style="thin"/>
      <bottom>
        <color indexed="63"/>
      </bottom>
    </border>
    <border>
      <left>
        <color indexed="63"/>
      </left>
      <right style="thin"/>
      <top style="medium"/>
      <bottom>
        <color indexed="63"/>
      </bottom>
    </border>
    <border>
      <left style="thin"/>
      <right style="medium"/>
      <top>
        <color indexed="63"/>
      </top>
      <bottom style="thin"/>
    </border>
    <border>
      <left style="medium"/>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358">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49" fontId="0" fillId="0" borderId="0" xfId="0" applyNumberFormat="1" applyAlignment="1">
      <alignment vertical="center"/>
    </xf>
    <xf numFmtId="0" fontId="0" fillId="0" borderId="0" xfId="0" applyAlignment="1">
      <alignment horizontal="left" vertical="center"/>
    </xf>
    <xf numFmtId="0" fontId="2" fillId="0" borderId="0" xfId="0" applyFont="1" applyAlignment="1">
      <alignment vertical="center"/>
    </xf>
    <xf numFmtId="0" fontId="0" fillId="0" borderId="0" xfId="0" applyBorder="1" applyAlignment="1">
      <alignment vertical="center"/>
    </xf>
    <xf numFmtId="0" fontId="0" fillId="0" borderId="3" xfId="0" applyBorder="1" applyAlignment="1">
      <alignment vertical="center"/>
    </xf>
    <xf numFmtId="0" fontId="2" fillId="0" borderId="3" xfId="0" applyFont="1" applyBorder="1" applyAlignment="1">
      <alignment vertical="center"/>
    </xf>
    <xf numFmtId="0" fontId="2" fillId="0" borderId="0" xfId="0" applyFont="1" applyBorder="1" applyAlignment="1">
      <alignment horizontal="center" vertical="center"/>
    </xf>
    <xf numFmtId="0" fontId="0" fillId="0" borderId="4" xfId="0" applyBorder="1" applyAlignment="1">
      <alignment vertical="center"/>
    </xf>
    <xf numFmtId="0" fontId="0" fillId="0" borderId="1" xfId="0" applyBorder="1" applyAlignment="1">
      <alignment horizontal="left" vertical="center" indent="1"/>
    </xf>
    <xf numFmtId="0" fontId="0" fillId="0" borderId="1" xfId="0" applyBorder="1" applyAlignment="1">
      <alignment vertical="center" shrinkToFit="1"/>
    </xf>
    <xf numFmtId="0" fontId="0" fillId="0" borderId="1" xfId="0" applyFill="1" applyBorder="1" applyAlignment="1">
      <alignment horizontal="left" vertical="center" shrinkToFit="1"/>
    </xf>
    <xf numFmtId="0" fontId="2" fillId="0" borderId="0" xfId="0" applyFont="1" applyAlignment="1">
      <alignment vertical="center" shrinkToFit="1"/>
    </xf>
    <xf numFmtId="0" fontId="2" fillId="0" borderId="1" xfId="0"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shrinkToFit="1"/>
    </xf>
    <xf numFmtId="0" fontId="2" fillId="0" borderId="7" xfId="0" applyFont="1" applyBorder="1" applyAlignment="1">
      <alignment vertical="center" shrinkToFi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2" fillId="0" borderId="0" xfId="0" applyFont="1" applyBorder="1" applyAlignment="1">
      <alignment horizontal="center" vertical="center" shrinkToFit="1"/>
    </xf>
    <xf numFmtId="0" fontId="5" fillId="0" borderId="0" xfId="0" applyFont="1" applyAlignment="1">
      <alignment horizontal="right" vertical="center"/>
    </xf>
    <xf numFmtId="0" fontId="0" fillId="0" borderId="1" xfId="0" applyBorder="1" applyAlignment="1">
      <alignment horizontal="center" vertical="center"/>
    </xf>
    <xf numFmtId="0" fontId="5" fillId="0" borderId="0" xfId="0" applyFont="1" applyBorder="1" applyAlignment="1">
      <alignment horizontal="right" vertical="center"/>
    </xf>
    <xf numFmtId="0" fontId="0" fillId="0" borderId="0" xfId="0" applyFont="1"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vertical="center"/>
    </xf>
    <xf numFmtId="0" fontId="0" fillId="0" borderId="10" xfId="0" applyBorder="1" applyAlignment="1">
      <alignment vertical="center"/>
    </xf>
    <xf numFmtId="0" fontId="2" fillId="0" borderId="11" xfId="0" applyFont="1" applyBorder="1" applyAlignment="1">
      <alignment vertical="center"/>
    </xf>
    <xf numFmtId="0" fontId="4" fillId="0" borderId="10" xfId="0" applyFont="1" applyBorder="1" applyAlignment="1">
      <alignment vertical="center" wrapText="1"/>
    </xf>
    <xf numFmtId="0" fontId="0" fillId="0" borderId="11" xfId="0" applyBorder="1" applyAlignment="1">
      <alignment vertical="center"/>
    </xf>
    <xf numFmtId="0" fontId="4" fillId="0" borderId="11" xfId="0" applyFont="1" applyBorder="1" applyAlignment="1">
      <alignment vertical="center" wrapText="1"/>
    </xf>
    <xf numFmtId="0" fontId="0" fillId="0" borderId="7" xfId="0" applyBorder="1" applyAlignment="1">
      <alignment vertical="center"/>
    </xf>
    <xf numFmtId="0" fontId="0" fillId="0" borderId="8" xfId="0" applyBorder="1" applyAlignment="1">
      <alignment horizontal="centerContinuous" vertical="center"/>
    </xf>
    <xf numFmtId="0" fontId="0" fillId="0" borderId="12" xfId="0" applyBorder="1" applyAlignment="1">
      <alignment horizontal="centerContinuous" vertical="center"/>
    </xf>
    <xf numFmtId="0" fontId="0" fillId="0" borderId="13" xfId="0" applyBorder="1" applyAlignment="1">
      <alignment horizontal="centerContinuous" vertical="center"/>
    </xf>
    <xf numFmtId="0" fontId="0" fillId="0" borderId="14" xfId="0" applyBorder="1" applyAlignment="1">
      <alignment vertical="center"/>
    </xf>
    <xf numFmtId="0" fontId="0" fillId="0" borderId="14" xfId="0" applyBorder="1" applyAlignment="1">
      <alignment horizontal="center" vertical="center"/>
    </xf>
    <xf numFmtId="0" fontId="0" fillId="0" borderId="7" xfId="0" applyFont="1" applyBorder="1" applyAlignment="1">
      <alignment vertical="center" wrapText="1"/>
    </xf>
    <xf numFmtId="49" fontId="0" fillId="0" borderId="15" xfId="0" applyNumberFormat="1" applyBorder="1" applyAlignment="1">
      <alignment horizontal="center" vertical="center" shrinkToFit="1"/>
    </xf>
    <xf numFmtId="49" fontId="0" fillId="0" borderId="0" xfId="0" applyNumberForma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49" fontId="0" fillId="0" borderId="19" xfId="0" applyNumberFormat="1" applyBorder="1" applyAlignment="1">
      <alignment horizontal="center" vertical="center" shrinkToFit="1"/>
    </xf>
    <xf numFmtId="0" fontId="4" fillId="0" borderId="20" xfId="0" applyFont="1" applyBorder="1" applyAlignment="1">
      <alignment vertical="center" wrapText="1"/>
    </xf>
    <xf numFmtId="0" fontId="5" fillId="0" borderId="13" xfId="0" applyFont="1" applyBorder="1" applyAlignment="1">
      <alignment horizontal="center" vertical="center"/>
    </xf>
    <xf numFmtId="0" fontId="2" fillId="0" borderId="13"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49" fontId="0" fillId="0" borderId="25" xfId="0" applyNumberFormat="1" applyBorder="1" applyAlignment="1">
      <alignment horizontal="center" vertical="center"/>
    </xf>
    <xf numFmtId="0" fontId="0" fillId="0" borderId="26" xfId="0" applyBorder="1" applyAlignment="1">
      <alignment horizontal="center" vertical="center" wrapText="1"/>
    </xf>
    <xf numFmtId="0" fontId="2" fillId="0" borderId="15" xfId="0" applyFont="1" applyBorder="1" applyAlignment="1">
      <alignment vertical="center" wrapText="1"/>
    </xf>
    <xf numFmtId="0" fontId="4" fillId="0" borderId="25" xfId="0" applyFont="1" applyBorder="1" applyAlignment="1">
      <alignment vertical="center" wrapText="1"/>
    </xf>
    <xf numFmtId="0" fontId="0" fillId="0" borderId="26" xfId="0" applyBorder="1" applyAlignment="1">
      <alignment vertical="center"/>
    </xf>
    <xf numFmtId="0" fontId="4" fillId="0" borderId="26" xfId="0" applyFont="1" applyBorder="1" applyAlignment="1">
      <alignment vertical="center" wrapText="1"/>
    </xf>
    <xf numFmtId="0" fontId="0" fillId="0" borderId="15" xfId="0" applyBorder="1" applyAlignment="1">
      <alignment vertical="center"/>
    </xf>
    <xf numFmtId="0" fontId="0" fillId="0" borderId="12" xfId="0" applyFill="1" applyBorder="1" applyAlignment="1">
      <alignment vertical="center"/>
    </xf>
    <xf numFmtId="180" fontId="0" fillId="0" borderId="12" xfId="0" applyNumberFormat="1" applyBorder="1" applyAlignment="1">
      <alignment vertical="center"/>
    </xf>
    <xf numFmtId="49" fontId="0" fillId="0" borderId="0" xfId="0" applyNumberFormat="1" applyAlignment="1">
      <alignment vertical="top" wrapText="1"/>
    </xf>
    <xf numFmtId="49" fontId="6" fillId="0" borderId="0" xfId="0" applyNumberFormat="1" applyFont="1" applyAlignment="1">
      <alignment vertical="top" wrapText="1"/>
    </xf>
    <xf numFmtId="49" fontId="7" fillId="0" borderId="0" xfId="0" applyNumberFormat="1" applyFont="1" applyAlignment="1">
      <alignment vertical="top" wrapText="1"/>
    </xf>
    <xf numFmtId="49" fontId="0" fillId="0" borderId="0" xfId="0" applyNumberFormat="1" applyAlignment="1">
      <alignment horizontal="right" vertical="top" wrapText="1"/>
    </xf>
    <xf numFmtId="49" fontId="5" fillId="0" borderId="0" xfId="0" applyNumberFormat="1" applyFont="1" applyAlignment="1">
      <alignment vertical="top" wrapText="1"/>
    </xf>
    <xf numFmtId="180" fontId="0" fillId="0" borderId="12" xfId="0" applyNumberFormat="1" applyBorder="1" applyAlignment="1">
      <alignment vertical="center" shrinkToFit="1"/>
    </xf>
    <xf numFmtId="180" fontId="0" fillId="0" borderId="1" xfId="0" applyNumberFormat="1" applyBorder="1" applyAlignment="1">
      <alignment vertical="center"/>
    </xf>
    <xf numFmtId="180" fontId="0" fillId="0" borderId="1" xfId="0" applyNumberFormat="1" applyBorder="1" applyAlignment="1">
      <alignment vertical="center" shrinkToFit="1"/>
    </xf>
    <xf numFmtId="183" fontId="0" fillId="0" borderId="11" xfId="0" applyNumberFormat="1" applyBorder="1" applyAlignment="1">
      <alignment vertical="center"/>
    </xf>
    <xf numFmtId="180" fontId="0" fillId="0" borderId="1" xfId="0" applyNumberFormat="1" applyFill="1" applyBorder="1" applyAlignment="1">
      <alignment horizontal="right" vertical="center" shrinkToFit="1"/>
    </xf>
    <xf numFmtId="180" fontId="0" fillId="0" borderId="27"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183" fontId="2" fillId="0" borderId="28" xfId="0" applyNumberFormat="1" applyFont="1" applyBorder="1" applyAlignment="1">
      <alignment vertical="center"/>
    </xf>
    <xf numFmtId="180" fontId="0" fillId="0" borderId="13" xfId="0" applyNumberFormat="1" applyBorder="1" applyAlignment="1">
      <alignment vertical="center"/>
    </xf>
    <xf numFmtId="180" fontId="0" fillId="0" borderId="22" xfId="0" applyNumberFormat="1" applyBorder="1" applyAlignment="1">
      <alignment vertical="center"/>
    </xf>
    <xf numFmtId="180" fontId="0" fillId="0" borderId="2" xfId="0" applyNumberFormat="1" applyBorder="1" applyAlignment="1">
      <alignment vertical="center"/>
    </xf>
    <xf numFmtId="180" fontId="0" fillId="0" borderId="12" xfId="0" applyNumberFormat="1" applyBorder="1" applyAlignment="1">
      <alignment vertical="center"/>
    </xf>
    <xf numFmtId="180" fontId="2" fillId="2" borderId="29" xfId="0" applyNumberFormat="1" applyFont="1" applyFill="1" applyBorder="1" applyAlignment="1">
      <alignment vertical="center"/>
    </xf>
    <xf numFmtId="180" fontId="2" fillId="2" borderId="30" xfId="0" applyNumberFormat="1" applyFont="1" applyFill="1" applyBorder="1" applyAlignment="1">
      <alignment vertical="center"/>
    </xf>
    <xf numFmtId="180" fontId="0" fillId="0" borderId="21" xfId="0" applyNumberFormat="1" applyBorder="1" applyAlignment="1">
      <alignment vertical="center"/>
    </xf>
    <xf numFmtId="180" fontId="0" fillId="0" borderId="31" xfId="0" applyNumberFormat="1" applyBorder="1" applyAlignment="1">
      <alignment vertical="center"/>
    </xf>
    <xf numFmtId="180" fontId="0" fillId="0" borderId="32" xfId="0" applyNumberFormat="1" applyBorder="1" applyAlignment="1">
      <alignment vertical="center"/>
    </xf>
    <xf numFmtId="180" fontId="2" fillId="2" borderId="33" xfId="0" applyNumberFormat="1" applyFont="1" applyFill="1" applyBorder="1" applyAlignment="1">
      <alignment vertical="center"/>
    </xf>
    <xf numFmtId="180" fontId="2" fillId="2" borderId="34" xfId="0" applyNumberFormat="1" applyFont="1" applyFill="1" applyBorder="1" applyAlignment="1">
      <alignment vertical="center"/>
    </xf>
    <xf numFmtId="49" fontId="0" fillId="0" borderId="0" xfId="0" applyNumberFormat="1" applyAlignment="1">
      <alignment vertical="top" wrapText="1"/>
    </xf>
    <xf numFmtId="49" fontId="5" fillId="0" borderId="0" xfId="0" applyNumberFormat="1" applyFont="1" applyAlignment="1">
      <alignment vertical="top" wrapText="1"/>
    </xf>
    <xf numFmtId="49" fontId="0" fillId="0" borderId="0" xfId="0" applyNumberFormat="1" applyFont="1" applyAlignment="1">
      <alignment vertical="top" wrapText="1"/>
    </xf>
    <xf numFmtId="49" fontId="6" fillId="0" borderId="0" xfId="0" applyNumberFormat="1" applyFont="1" applyAlignment="1">
      <alignment vertical="top" wrapText="1"/>
    </xf>
    <xf numFmtId="49" fontId="7" fillId="0" borderId="0" xfId="0" applyNumberFormat="1" applyFont="1" applyAlignment="1">
      <alignment vertical="top" wrapText="1"/>
    </xf>
    <xf numFmtId="180" fontId="2" fillId="2" borderId="35" xfId="0" applyNumberFormat="1" applyFont="1" applyFill="1" applyBorder="1" applyAlignment="1">
      <alignment vertical="center"/>
    </xf>
    <xf numFmtId="180" fontId="2" fillId="2" borderId="36" xfId="0" applyNumberFormat="1" applyFont="1" applyFill="1" applyBorder="1" applyAlignment="1">
      <alignment vertical="center"/>
    </xf>
    <xf numFmtId="183" fontId="2" fillId="0" borderId="37" xfId="0" applyNumberFormat="1" applyFont="1" applyBorder="1" applyAlignment="1">
      <alignment vertical="center"/>
    </xf>
    <xf numFmtId="0" fontId="0" fillId="0" borderId="24" xfId="0" applyBorder="1" applyAlignment="1">
      <alignment horizontal="left" vertical="center"/>
    </xf>
    <xf numFmtId="0" fontId="0" fillId="0" borderId="37" xfId="0" applyBorder="1" applyAlignment="1">
      <alignment horizontal="left" vertical="center"/>
    </xf>
    <xf numFmtId="49" fontId="0" fillId="0" borderId="19" xfId="0" applyNumberFormat="1" applyBorder="1" applyAlignment="1">
      <alignment horizontal="center" vertical="center" shrinkToFit="1"/>
    </xf>
    <xf numFmtId="49" fontId="0" fillId="0" borderId="38" xfId="0" applyNumberFormat="1" applyBorder="1" applyAlignment="1">
      <alignment horizontal="center" vertical="center" shrinkToFit="1"/>
    </xf>
    <xf numFmtId="0" fontId="0" fillId="0" borderId="21"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vertical="center" wrapText="1"/>
    </xf>
    <xf numFmtId="0" fontId="0" fillId="0" borderId="39" xfId="0" applyBorder="1" applyAlignment="1">
      <alignment vertical="center" wrapText="1"/>
    </xf>
    <xf numFmtId="0" fontId="0" fillId="0" borderId="32" xfId="0" applyBorder="1" applyAlignment="1">
      <alignment vertical="center" wrapText="1"/>
    </xf>
    <xf numFmtId="180" fontId="2" fillId="0" borderId="40" xfId="0" applyNumberFormat="1" applyFont="1" applyBorder="1" applyAlignment="1">
      <alignment vertical="center"/>
    </xf>
    <xf numFmtId="180" fontId="2" fillId="0" borderId="31" xfId="0" applyNumberFormat="1" applyFont="1" applyBorder="1" applyAlignment="1">
      <alignment vertical="center"/>
    </xf>
    <xf numFmtId="180" fontId="2" fillId="0" borderId="41" xfId="0" applyNumberFormat="1" applyFont="1" applyBorder="1" applyAlignment="1">
      <alignment vertical="center"/>
    </xf>
    <xf numFmtId="180" fontId="2" fillId="0" borderId="2" xfId="0" applyNumberFormat="1" applyFont="1" applyBorder="1" applyAlignment="1">
      <alignment vertical="center"/>
    </xf>
    <xf numFmtId="49" fontId="0" fillId="0" borderId="8"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42" xfId="0" applyNumberFormat="1" applyBorder="1" applyAlignment="1">
      <alignment horizontal="center" vertical="center"/>
    </xf>
    <xf numFmtId="49" fontId="0" fillId="0" borderId="43" xfId="0" applyNumberFormat="1" applyBorder="1" applyAlignment="1">
      <alignment horizontal="center" vertical="center"/>
    </xf>
    <xf numFmtId="49" fontId="0" fillId="0" borderId="44" xfId="0" applyNumberFormat="1" applyBorder="1" applyAlignment="1">
      <alignment horizontal="center" vertical="center"/>
    </xf>
    <xf numFmtId="49" fontId="0" fillId="0" borderId="45" xfId="0" applyNumberForma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183" fontId="0" fillId="0" borderId="24" xfId="0" applyNumberFormat="1" applyBorder="1" applyAlignment="1">
      <alignment vertical="center"/>
    </xf>
    <xf numFmtId="183" fontId="0" fillId="0" borderId="37" xfId="0" applyNumberFormat="1" applyBorder="1" applyAlignment="1">
      <alignment vertical="center"/>
    </xf>
    <xf numFmtId="180" fontId="0" fillId="0" borderId="27" xfId="0" applyNumberFormat="1" applyBorder="1" applyAlignment="1">
      <alignment vertical="center"/>
    </xf>
    <xf numFmtId="183" fontId="0" fillId="0" borderId="48" xfId="0" applyNumberFormat="1" applyBorder="1" applyAlignment="1">
      <alignment vertical="center"/>
    </xf>
    <xf numFmtId="49" fontId="0" fillId="0" borderId="49" xfId="0" applyNumberFormat="1" applyBorder="1" applyAlignment="1">
      <alignment horizontal="center" vertical="center"/>
    </xf>
    <xf numFmtId="49" fontId="0" fillId="0" borderId="50" xfId="0" applyNumberFormat="1" applyBorder="1" applyAlignment="1">
      <alignment horizontal="center" vertical="center"/>
    </xf>
    <xf numFmtId="49" fontId="0" fillId="0" borderId="51" xfId="0" applyNumberFormat="1"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41" xfId="0" applyBorder="1" applyAlignment="1">
      <alignment vertical="center"/>
    </xf>
    <xf numFmtId="0" fontId="0" fillId="0" borderId="3" xfId="0" applyBorder="1" applyAlignment="1">
      <alignment vertical="center"/>
    </xf>
    <xf numFmtId="0" fontId="0" fillId="0" borderId="27" xfId="0" applyBorder="1" applyAlignment="1">
      <alignment vertical="center"/>
    </xf>
    <xf numFmtId="0" fontId="10" fillId="0" borderId="28" xfId="0" applyFont="1" applyBorder="1" applyAlignment="1">
      <alignment vertical="center"/>
    </xf>
    <xf numFmtId="0" fontId="0" fillId="0" borderId="5" xfId="0" applyBorder="1" applyAlignment="1">
      <alignment vertical="center"/>
    </xf>
    <xf numFmtId="0" fontId="0" fillId="0" borderId="48" xfId="0" applyBorder="1" applyAlignment="1">
      <alignment vertical="center"/>
    </xf>
    <xf numFmtId="0" fontId="0" fillId="0" borderId="21" xfId="0" applyBorder="1" applyAlignment="1">
      <alignment horizontal="left" vertical="center"/>
    </xf>
    <xf numFmtId="0" fontId="0" fillId="0" borderId="39" xfId="0" applyBorder="1" applyAlignment="1">
      <alignment horizontal="left" vertical="center"/>
    </xf>
    <xf numFmtId="0" fontId="0" fillId="0" borderId="32" xfId="0" applyBorder="1" applyAlignment="1">
      <alignment horizontal="left" vertical="center"/>
    </xf>
    <xf numFmtId="0" fontId="0" fillId="0" borderId="22" xfId="0" applyBorder="1" applyAlignment="1">
      <alignment horizontal="left" vertical="center"/>
    </xf>
    <xf numFmtId="0" fontId="0" fillId="0" borderId="2" xfId="0" applyBorder="1" applyAlignment="1">
      <alignment horizontal="left" vertical="center"/>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11" xfId="0" applyFont="1" applyBorder="1" applyAlignment="1">
      <alignment horizontal="center" vertical="center" shrinkToFit="1"/>
    </xf>
    <xf numFmtId="0" fontId="0" fillId="0" borderId="7" xfId="0" applyFont="1" applyBorder="1" applyAlignment="1">
      <alignment horizontal="center" vertical="center" shrinkToFit="1"/>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0" fillId="0" borderId="0" xfId="0" applyBorder="1" applyAlignment="1">
      <alignment horizontal="right" vertical="center"/>
    </xf>
    <xf numFmtId="0" fontId="0" fillId="0" borderId="49" xfId="0" applyBorder="1" applyAlignment="1">
      <alignment vertical="center" textRotation="255"/>
    </xf>
    <xf numFmtId="0" fontId="0" fillId="0" borderId="50" xfId="0" applyBorder="1" applyAlignment="1">
      <alignment vertical="center" textRotation="255"/>
    </xf>
    <xf numFmtId="0" fontId="0" fillId="0" borderId="55" xfId="0" applyBorder="1" applyAlignment="1">
      <alignment vertical="center" wrapText="1"/>
    </xf>
    <xf numFmtId="0" fontId="0" fillId="0" borderId="43"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0" xfId="0" applyBorder="1" applyAlignment="1">
      <alignment vertical="center" wrapText="1"/>
    </xf>
    <xf numFmtId="0" fontId="0" fillId="0" borderId="58" xfId="0" applyBorder="1" applyAlignment="1">
      <alignment vertical="center" wrapText="1"/>
    </xf>
    <xf numFmtId="0" fontId="0" fillId="0" borderId="1" xfId="0" applyBorder="1" applyAlignment="1">
      <alignment horizontal="left"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vertical="center" wrapText="1"/>
    </xf>
    <xf numFmtId="0" fontId="0" fillId="0" borderId="40" xfId="0" applyBorder="1" applyAlignment="1">
      <alignment vertical="center"/>
    </xf>
    <xf numFmtId="0" fontId="0" fillId="0" borderId="39" xfId="0" applyBorder="1" applyAlignment="1">
      <alignment vertical="center"/>
    </xf>
    <xf numFmtId="0" fontId="0" fillId="0" borderId="32" xfId="0" applyBorder="1" applyAlignment="1">
      <alignment vertical="center"/>
    </xf>
    <xf numFmtId="0" fontId="0" fillId="0" borderId="28" xfId="0" applyBorder="1" applyAlignment="1">
      <alignment vertical="center"/>
    </xf>
    <xf numFmtId="0" fontId="2" fillId="0" borderId="41" xfId="0" applyFont="1" applyBorder="1" applyAlignment="1">
      <alignment vertical="center" wrapText="1"/>
    </xf>
    <xf numFmtId="0" fontId="2" fillId="0" borderId="3" xfId="0" applyFont="1" applyBorder="1" applyAlignment="1">
      <alignment vertical="center"/>
    </xf>
    <xf numFmtId="0" fontId="2" fillId="0" borderId="27" xfId="0" applyFont="1" applyBorder="1" applyAlignment="1">
      <alignment vertical="center"/>
    </xf>
    <xf numFmtId="0" fontId="2" fillId="0" borderId="1" xfId="0" applyFont="1" applyBorder="1" applyAlignment="1">
      <alignment vertical="center" wrapText="1"/>
    </xf>
    <xf numFmtId="0" fontId="2" fillId="0" borderId="6" xfId="0" applyFont="1" applyBorder="1" applyAlignment="1">
      <alignment vertical="center" wrapText="1"/>
    </xf>
    <xf numFmtId="0" fontId="2" fillId="0" borderId="11" xfId="0" applyFont="1" applyBorder="1" applyAlignment="1">
      <alignment vertical="center" wrapText="1"/>
    </xf>
    <xf numFmtId="0" fontId="2" fillId="0" borderId="7" xfId="0" applyFont="1" applyBorder="1" applyAlignment="1">
      <alignment vertical="center" wrapText="1"/>
    </xf>
    <xf numFmtId="0" fontId="2" fillId="0" borderId="2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9"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2" xfId="0" applyFont="1" applyBorder="1" applyAlignment="1">
      <alignment horizontal="center" vertical="center" wrapText="1"/>
    </xf>
    <xf numFmtId="0" fontId="2" fillId="0" borderId="10" xfId="0" applyFont="1" applyBorder="1" applyAlignment="1">
      <alignment vertical="center" wrapText="1"/>
    </xf>
    <xf numFmtId="0" fontId="0" fillId="0" borderId="21" xfId="0" applyBorder="1" applyAlignment="1">
      <alignment vertical="center"/>
    </xf>
    <xf numFmtId="0" fontId="0" fillId="0" borderId="31" xfId="0" applyBorder="1" applyAlignment="1">
      <alignment vertical="center"/>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46" xfId="0" applyBorder="1" applyAlignment="1">
      <alignment horizontal="left" vertical="center" wrapText="1"/>
    </xf>
    <xf numFmtId="0" fontId="0" fillId="0" borderId="53" xfId="0" applyBorder="1" applyAlignment="1">
      <alignment horizontal="left" vertical="center" wrapText="1"/>
    </xf>
    <xf numFmtId="0" fontId="0" fillId="0" borderId="59" xfId="0" applyBorder="1" applyAlignment="1">
      <alignment horizontal="left" vertical="center" wrapText="1"/>
    </xf>
    <xf numFmtId="0" fontId="0" fillId="0" borderId="24" xfId="0" applyBorder="1" applyAlignment="1">
      <alignment vertical="center"/>
    </xf>
    <xf numFmtId="0" fontId="0" fillId="0" borderId="37" xfId="0" applyBorder="1" applyAlignment="1">
      <alignment vertical="center"/>
    </xf>
    <xf numFmtId="0" fontId="2" fillId="0" borderId="8" xfId="0" applyFont="1" applyBorder="1" applyAlignment="1">
      <alignment vertical="center" wrapText="1"/>
    </xf>
    <xf numFmtId="0" fontId="0" fillId="0" borderId="22" xfId="0" applyBorder="1" applyAlignment="1">
      <alignment vertical="center"/>
    </xf>
    <xf numFmtId="0" fontId="0" fillId="0" borderId="2" xfId="0" applyBorder="1" applyAlignment="1">
      <alignment vertical="center"/>
    </xf>
    <xf numFmtId="0" fontId="2" fillId="0" borderId="41" xfId="0" applyFont="1" applyBorder="1" applyAlignment="1">
      <alignment vertical="top" wrapText="1"/>
    </xf>
    <xf numFmtId="0" fontId="2" fillId="0" borderId="2" xfId="0" applyFont="1" applyBorder="1" applyAlignment="1">
      <alignment vertical="top" wrapText="1"/>
    </xf>
    <xf numFmtId="0" fontId="2" fillId="0" borderId="41" xfId="0" applyFont="1" applyBorder="1" applyAlignment="1">
      <alignment horizontal="center" vertical="center" wrapText="1"/>
    </xf>
    <xf numFmtId="0" fontId="0" fillId="0" borderId="22" xfId="0" applyBorder="1" applyAlignment="1">
      <alignment vertical="center" wrapText="1"/>
    </xf>
    <xf numFmtId="0" fontId="0" fillId="0" borderId="7" xfId="0" applyBorder="1" applyAlignment="1">
      <alignment horizontal="center" vertical="center"/>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0" fontId="0" fillId="0" borderId="24" xfId="0" applyBorder="1" applyAlignment="1">
      <alignment vertical="center" wrapText="1"/>
    </xf>
    <xf numFmtId="0" fontId="0" fillId="0" borderId="37" xfId="0" applyBorder="1" applyAlignment="1">
      <alignment vertical="center" wrapText="1"/>
    </xf>
    <xf numFmtId="0" fontId="0" fillId="0" borderId="48" xfId="0" applyBorder="1" applyAlignment="1">
      <alignment vertical="center" wrapText="1"/>
    </xf>
    <xf numFmtId="0" fontId="0" fillId="0" borderId="40" xfId="0" applyFont="1" applyBorder="1" applyAlignment="1">
      <alignment vertical="center"/>
    </xf>
    <xf numFmtId="0" fontId="0" fillId="0" borderId="31" xfId="0" applyFont="1" applyBorder="1" applyAlignment="1">
      <alignment vertical="center"/>
    </xf>
    <xf numFmtId="0" fontId="2" fillId="0" borderId="60" xfId="0" applyFont="1" applyBorder="1" applyAlignment="1">
      <alignment vertical="center" wrapText="1"/>
    </xf>
    <xf numFmtId="0" fontId="0" fillId="0" borderId="61" xfId="0" applyBorder="1" applyAlignment="1">
      <alignment vertical="center" wrapText="1"/>
    </xf>
    <xf numFmtId="0" fontId="2" fillId="0" borderId="28" xfId="0" applyFont="1" applyBorder="1" applyAlignment="1">
      <alignment vertical="center" wrapText="1"/>
    </xf>
    <xf numFmtId="0" fontId="2" fillId="2" borderId="62" xfId="0" applyFont="1" applyFill="1" applyBorder="1" applyAlignment="1">
      <alignment vertical="center"/>
    </xf>
    <xf numFmtId="0" fontId="2" fillId="2" borderId="63" xfId="0" applyFont="1" applyFill="1" applyBorder="1" applyAlignment="1">
      <alignment vertical="center"/>
    </xf>
    <xf numFmtId="0" fontId="2" fillId="2" borderId="64" xfId="0" applyFont="1" applyFill="1" applyBorder="1" applyAlignment="1">
      <alignment vertical="center"/>
    </xf>
    <xf numFmtId="0" fontId="2" fillId="2" borderId="65" xfId="0" applyFont="1" applyFill="1" applyBorder="1" applyAlignment="1">
      <alignment vertical="center"/>
    </xf>
    <xf numFmtId="0" fontId="2" fillId="2" borderId="66" xfId="0" applyFont="1" applyFill="1" applyBorder="1" applyAlignment="1">
      <alignment vertical="center"/>
    </xf>
    <xf numFmtId="0" fontId="2" fillId="2" borderId="67" xfId="0" applyFont="1" applyFill="1" applyBorder="1" applyAlignment="1">
      <alignment vertical="center"/>
    </xf>
    <xf numFmtId="0" fontId="2" fillId="2" borderId="68" xfId="0" applyFont="1" applyFill="1" applyBorder="1" applyAlignment="1">
      <alignment vertical="center"/>
    </xf>
    <xf numFmtId="0" fontId="2" fillId="2" borderId="69" xfId="0" applyFont="1" applyFill="1" applyBorder="1" applyAlignment="1">
      <alignment vertical="center"/>
    </xf>
    <xf numFmtId="0" fontId="2" fillId="2" borderId="70" xfId="0" applyFont="1" applyFill="1" applyBorder="1" applyAlignment="1">
      <alignment vertical="center"/>
    </xf>
    <xf numFmtId="0" fontId="0" fillId="0" borderId="2" xfId="0" applyBorder="1" applyAlignment="1">
      <alignment vertical="center" wrapText="1"/>
    </xf>
    <xf numFmtId="180" fontId="0" fillId="0" borderId="41" xfId="0" applyNumberFormat="1" applyFont="1" applyBorder="1" applyAlignment="1">
      <alignment vertical="center"/>
    </xf>
    <xf numFmtId="180" fontId="0" fillId="0" borderId="2" xfId="0" applyNumberFormat="1" applyFont="1" applyBorder="1" applyAlignment="1">
      <alignment vertical="center"/>
    </xf>
    <xf numFmtId="180" fontId="0" fillId="0" borderId="28" xfId="0" applyNumberFormat="1" applyFont="1" applyBorder="1" applyAlignment="1">
      <alignment vertical="center"/>
    </xf>
    <xf numFmtId="180" fontId="0" fillId="0" borderId="37" xfId="0" applyNumberFormat="1" applyFont="1" applyBorder="1" applyAlignment="1">
      <alignment vertical="center"/>
    </xf>
    <xf numFmtId="180" fontId="0" fillId="0" borderId="24" xfId="0" applyNumberFormat="1" applyBorder="1" applyAlignment="1">
      <alignment vertical="center"/>
    </xf>
    <xf numFmtId="180" fontId="0" fillId="0" borderId="37" xfId="0" applyNumberFormat="1" applyBorder="1" applyAlignment="1">
      <alignment vertical="center"/>
    </xf>
    <xf numFmtId="180" fontId="0" fillId="0" borderId="41" xfId="0" applyNumberFormat="1" applyBorder="1" applyAlignment="1">
      <alignment vertical="center"/>
    </xf>
    <xf numFmtId="180" fontId="0" fillId="0" borderId="3" xfId="0" applyNumberFormat="1" applyBorder="1" applyAlignment="1">
      <alignment vertical="center"/>
    </xf>
    <xf numFmtId="181" fontId="0" fillId="0" borderId="41" xfId="0" applyNumberFormat="1" applyBorder="1" applyAlignment="1">
      <alignment vertical="center"/>
    </xf>
    <xf numFmtId="181" fontId="0" fillId="0" borderId="3" xfId="0" applyNumberFormat="1" applyBorder="1" applyAlignment="1">
      <alignment vertical="center"/>
    </xf>
    <xf numFmtId="181" fontId="0" fillId="0" borderId="27" xfId="0" applyNumberFormat="1" applyBorder="1" applyAlignment="1">
      <alignment vertical="center"/>
    </xf>
    <xf numFmtId="185" fontId="0" fillId="0" borderId="41" xfId="0" applyNumberFormat="1" applyBorder="1" applyAlignment="1">
      <alignment vertical="center"/>
    </xf>
    <xf numFmtId="185" fontId="0" fillId="0" borderId="3" xfId="0" applyNumberFormat="1" applyBorder="1" applyAlignment="1">
      <alignment vertical="center"/>
    </xf>
    <xf numFmtId="185" fontId="0" fillId="0" borderId="27" xfId="0" applyNumberFormat="1" applyBorder="1" applyAlignment="1">
      <alignment vertical="center"/>
    </xf>
    <xf numFmtId="0" fontId="0" fillId="0" borderId="3"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5" xfId="0" applyBorder="1" applyAlignment="1">
      <alignment vertical="center" wrapText="1"/>
    </xf>
    <xf numFmtId="180" fontId="0" fillId="0" borderId="28" xfId="0" applyNumberFormat="1" applyBorder="1" applyAlignment="1">
      <alignment vertical="center"/>
    </xf>
    <xf numFmtId="180" fontId="0" fillId="0" borderId="5" xfId="0" applyNumberFormat="1" applyBorder="1" applyAlignment="1">
      <alignment vertical="center"/>
    </xf>
    <xf numFmtId="180" fontId="0" fillId="0" borderId="48" xfId="0" applyNumberFormat="1" applyBorder="1" applyAlignment="1">
      <alignment vertical="center"/>
    </xf>
    <xf numFmtId="0" fontId="0" fillId="0" borderId="60" xfId="0" applyBorder="1" applyAlignment="1">
      <alignment vertical="center" wrapText="1"/>
    </xf>
    <xf numFmtId="0" fontId="0" fillId="0" borderId="71" xfId="0" applyBorder="1" applyAlignment="1">
      <alignment vertical="center" wrapText="1"/>
    </xf>
    <xf numFmtId="0" fontId="0" fillId="0" borderId="72" xfId="0" applyBorder="1" applyAlignment="1">
      <alignment vertical="center" wrapText="1"/>
    </xf>
    <xf numFmtId="180" fontId="0" fillId="0" borderId="40" xfId="0" applyNumberFormat="1" applyBorder="1" applyAlignment="1">
      <alignment vertical="center"/>
    </xf>
    <xf numFmtId="180" fontId="0" fillId="0" borderId="39" xfId="0" applyNumberFormat="1" applyBorder="1" applyAlignment="1">
      <alignment vertical="center"/>
    </xf>
    <xf numFmtId="180" fontId="10" fillId="0" borderId="41" xfId="0" applyNumberFormat="1" applyFont="1" applyBorder="1" applyAlignment="1">
      <alignment horizontal="center" vertical="center"/>
    </xf>
    <xf numFmtId="180" fontId="0" fillId="0" borderId="3" xfId="0" applyNumberFormat="1" applyBorder="1" applyAlignment="1">
      <alignment horizontal="center" vertical="center"/>
    </xf>
    <xf numFmtId="180" fontId="0" fillId="0" borderId="27" xfId="0" applyNumberFormat="1" applyBorder="1" applyAlignment="1">
      <alignment horizontal="center" vertical="center"/>
    </xf>
    <xf numFmtId="0" fontId="0" fillId="0" borderId="21" xfId="0" applyBorder="1" applyAlignment="1">
      <alignment vertical="center" wrapText="1"/>
    </xf>
    <xf numFmtId="0" fontId="0" fillId="0" borderId="31" xfId="0" applyBorder="1" applyAlignment="1">
      <alignment vertical="center" wrapText="1"/>
    </xf>
    <xf numFmtId="185" fontId="0" fillId="0" borderId="22" xfId="0" applyNumberFormat="1" applyBorder="1" applyAlignment="1">
      <alignment vertical="center"/>
    </xf>
    <xf numFmtId="185" fontId="0" fillId="0" borderId="2" xfId="0" applyNumberFormat="1" applyBorder="1" applyAlignment="1">
      <alignment vertical="center"/>
    </xf>
    <xf numFmtId="0" fontId="0" fillId="0" borderId="73" xfId="0" applyBorder="1" applyAlignment="1">
      <alignment vertical="center" wrapText="1"/>
    </xf>
    <xf numFmtId="181" fontId="0" fillId="0" borderId="22" xfId="0" applyNumberFormat="1" applyBorder="1" applyAlignment="1">
      <alignment vertical="center"/>
    </xf>
    <xf numFmtId="181" fontId="0" fillId="0" borderId="2" xfId="0" applyNumberFormat="1" applyBorder="1" applyAlignment="1">
      <alignment vertical="center"/>
    </xf>
    <xf numFmtId="0" fontId="2" fillId="0" borderId="40" xfId="0" applyFont="1" applyBorder="1" applyAlignment="1">
      <alignment vertical="center" wrapText="1"/>
    </xf>
    <xf numFmtId="0" fontId="2" fillId="0" borderId="31" xfId="0" applyFont="1" applyBorder="1" applyAlignment="1">
      <alignment vertical="center" wrapText="1"/>
    </xf>
    <xf numFmtId="0" fontId="2" fillId="0" borderId="2" xfId="0" applyFont="1" applyBorder="1" applyAlignment="1">
      <alignment vertical="center" wrapText="1"/>
    </xf>
    <xf numFmtId="0" fontId="2" fillId="0" borderId="37" xfId="0" applyFont="1" applyBorder="1" applyAlignment="1">
      <alignment vertical="center" wrapText="1"/>
    </xf>
    <xf numFmtId="185" fontId="0" fillId="0" borderId="41" xfId="0" applyNumberFormat="1" applyFont="1" applyBorder="1" applyAlignment="1">
      <alignment vertical="center"/>
    </xf>
    <xf numFmtId="185" fontId="0" fillId="0" borderId="2" xfId="0" applyNumberFormat="1" applyFont="1" applyBorder="1" applyAlignment="1">
      <alignment vertical="center"/>
    </xf>
    <xf numFmtId="180" fontId="0" fillId="0" borderId="40" xfId="0" applyNumberFormat="1" applyFont="1" applyBorder="1" applyAlignment="1">
      <alignment vertical="center"/>
    </xf>
    <xf numFmtId="180" fontId="0" fillId="0" borderId="31" xfId="0" applyNumberFormat="1" applyFont="1" applyBorder="1" applyAlignment="1">
      <alignment vertical="center"/>
    </xf>
    <xf numFmtId="181" fontId="0" fillId="0" borderId="41" xfId="0" applyNumberFormat="1" applyFont="1" applyBorder="1" applyAlignment="1">
      <alignment vertical="center"/>
    </xf>
    <xf numFmtId="181" fontId="0" fillId="0" borderId="2" xfId="0" applyNumberFormat="1" applyFont="1" applyBorder="1" applyAlignment="1">
      <alignment vertical="center"/>
    </xf>
    <xf numFmtId="0" fontId="0" fillId="0" borderId="73" xfId="0" applyBorder="1" applyAlignment="1">
      <alignment vertical="center"/>
    </xf>
    <xf numFmtId="0" fontId="0" fillId="0" borderId="61" xfId="0" applyBorder="1" applyAlignment="1">
      <alignment vertical="center"/>
    </xf>
    <xf numFmtId="49" fontId="0" fillId="0" borderId="55" xfId="0" applyNumberFormat="1" applyBorder="1" applyAlignment="1">
      <alignment horizontal="center" vertical="center" shrinkToFit="1"/>
    </xf>
    <xf numFmtId="49" fontId="0" fillId="0" borderId="74" xfId="0" applyNumberFormat="1" applyBorder="1" applyAlignment="1">
      <alignment horizontal="center" vertical="center" shrinkToFit="1"/>
    </xf>
    <xf numFmtId="0" fontId="0" fillId="0" borderId="1" xfId="0" applyBorder="1" applyAlignment="1">
      <alignment horizontal="center" vertical="center"/>
    </xf>
    <xf numFmtId="0" fontId="0" fillId="0" borderId="55" xfId="0" applyFont="1" applyFill="1" applyBorder="1" applyAlignment="1">
      <alignment vertical="center"/>
    </xf>
    <xf numFmtId="0" fontId="0" fillId="0" borderId="43" xfId="0" applyFont="1" applyFill="1" applyBorder="1" applyAlignment="1">
      <alignment vertical="center"/>
    </xf>
    <xf numFmtId="0" fontId="0" fillId="0" borderId="12" xfId="0" applyFont="1" applyFill="1" applyBorder="1" applyAlignment="1">
      <alignment horizontal="center" vertical="center" textRotation="255"/>
    </xf>
    <xf numFmtId="0" fontId="0" fillId="0" borderId="1" xfId="0" applyFont="1" applyFill="1" applyBorder="1" applyAlignment="1">
      <alignment horizontal="center" vertical="center" textRotation="255"/>
    </xf>
    <xf numFmtId="180" fontId="0" fillId="0" borderId="1" xfId="0" applyNumberFormat="1" applyBorder="1" applyAlignment="1">
      <alignment vertical="center"/>
    </xf>
    <xf numFmtId="180" fontId="0" fillId="0" borderId="6" xfId="0" applyNumberFormat="1" applyBorder="1" applyAlignment="1">
      <alignment vertical="center"/>
    </xf>
    <xf numFmtId="180" fontId="0" fillId="0" borderId="9" xfId="0" applyNumberFormat="1" applyFont="1" applyFill="1" applyBorder="1" applyAlignment="1">
      <alignment horizontal="center" vertical="center"/>
    </xf>
    <xf numFmtId="180" fontId="0" fillId="0" borderId="1" xfId="0" applyNumberFormat="1" applyFont="1" applyFill="1" applyBorder="1" applyAlignment="1">
      <alignment horizontal="center" vertical="center"/>
    </xf>
    <xf numFmtId="180" fontId="0" fillId="2" borderId="75" xfId="0" applyNumberFormat="1" applyFont="1" applyFill="1" applyBorder="1" applyAlignment="1">
      <alignment horizontal="center" vertical="center" textRotation="255"/>
    </xf>
    <xf numFmtId="180" fontId="0" fillId="2" borderId="76" xfId="0" applyNumberFormat="1" applyFont="1" applyFill="1" applyBorder="1" applyAlignment="1">
      <alignment horizontal="center" vertical="center" textRotation="255"/>
    </xf>
    <xf numFmtId="180" fontId="0" fillId="2" borderId="77" xfId="0" applyNumberFormat="1" applyFont="1" applyFill="1" applyBorder="1" applyAlignment="1">
      <alignment horizontal="center" vertical="center" textRotation="255"/>
    </xf>
    <xf numFmtId="180" fontId="0" fillId="2" borderId="78" xfId="0" applyNumberFormat="1" applyFont="1" applyFill="1" applyBorder="1" applyAlignment="1">
      <alignment horizontal="center" vertical="center" textRotation="255"/>
    </xf>
    <xf numFmtId="180" fontId="0" fillId="2" borderId="79" xfId="0" applyNumberFormat="1" applyFont="1" applyFill="1" applyBorder="1" applyAlignment="1">
      <alignment horizontal="center" vertical="center" textRotation="255"/>
    </xf>
    <xf numFmtId="180" fontId="0" fillId="2" borderId="80" xfId="0" applyNumberFormat="1" applyFont="1" applyFill="1" applyBorder="1" applyAlignment="1">
      <alignment horizontal="center" vertical="center" textRotation="255"/>
    </xf>
    <xf numFmtId="180" fontId="0" fillId="0" borderId="40" xfId="0" applyNumberFormat="1" applyFont="1" applyFill="1" applyBorder="1" applyAlignment="1">
      <alignment horizontal="center" vertical="center"/>
    </xf>
    <xf numFmtId="180" fontId="0" fillId="0" borderId="31" xfId="0" applyNumberFormat="1" applyFont="1" applyFill="1" applyBorder="1" applyAlignment="1">
      <alignment horizontal="center" vertical="center"/>
    </xf>
    <xf numFmtId="0" fontId="0" fillId="0" borderId="1" xfId="0" applyFill="1" applyBorder="1" applyAlignment="1">
      <alignment vertical="center"/>
    </xf>
    <xf numFmtId="0" fontId="0" fillId="0" borderId="6" xfId="0" applyFill="1" applyBorder="1" applyAlignment="1">
      <alignment vertical="center"/>
    </xf>
    <xf numFmtId="0" fontId="0" fillId="0" borderId="0" xfId="0" applyBorder="1" applyAlignment="1">
      <alignment horizontal="left" vertical="center"/>
    </xf>
    <xf numFmtId="0" fontId="0" fillId="0" borderId="57" xfId="0" applyFont="1" applyFill="1" applyBorder="1" applyAlignment="1">
      <alignment vertical="center" wrapText="1"/>
    </xf>
    <xf numFmtId="0" fontId="0" fillId="0" borderId="0" xfId="0" applyFont="1" applyFill="1" applyBorder="1" applyAlignment="1">
      <alignment vertical="center" wrapText="1"/>
    </xf>
    <xf numFmtId="0" fontId="0" fillId="0" borderId="81" xfId="0" applyFont="1" applyFill="1" applyBorder="1" applyAlignment="1">
      <alignment vertical="center" wrapText="1"/>
    </xf>
    <xf numFmtId="0" fontId="0" fillId="0" borderId="74" xfId="0" applyFont="1" applyFill="1" applyBorder="1" applyAlignment="1">
      <alignment vertical="center" wrapText="1"/>
    </xf>
    <xf numFmtId="0" fontId="0" fillId="0" borderId="45" xfId="0" applyFont="1" applyFill="1" applyBorder="1" applyAlignment="1">
      <alignment vertical="center" wrapText="1"/>
    </xf>
    <xf numFmtId="0" fontId="0" fillId="0" borderId="82" xfId="0" applyFont="1" applyFill="1" applyBorder="1" applyAlignment="1">
      <alignment vertical="center" wrapText="1"/>
    </xf>
    <xf numFmtId="0" fontId="0" fillId="2" borderId="35" xfId="0" applyFill="1" applyBorder="1" applyAlignment="1">
      <alignment vertical="center"/>
    </xf>
    <xf numFmtId="0" fontId="0" fillId="2" borderId="36" xfId="0" applyFill="1" applyBorder="1" applyAlignment="1">
      <alignment vertical="center"/>
    </xf>
    <xf numFmtId="0" fontId="0" fillId="2" borderId="34" xfId="0" applyFill="1" applyBorder="1" applyAlignment="1">
      <alignment vertical="center"/>
    </xf>
    <xf numFmtId="0" fontId="0" fillId="2" borderId="83" xfId="0" applyFill="1" applyBorder="1" applyAlignment="1">
      <alignment vertical="center"/>
    </xf>
    <xf numFmtId="0" fontId="0" fillId="2" borderId="84" xfId="0" applyFill="1" applyBorder="1" applyAlignment="1">
      <alignment vertical="center"/>
    </xf>
    <xf numFmtId="0" fontId="0" fillId="2" borderId="85" xfId="0" applyFill="1" applyBorder="1" applyAlignment="1">
      <alignment vertical="center"/>
    </xf>
    <xf numFmtId="0" fontId="0" fillId="2" borderId="33"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vertical="center" wrapText="1"/>
    </xf>
    <xf numFmtId="0" fontId="2" fillId="0" borderId="9" xfId="0" applyFont="1" applyFill="1" applyBorder="1" applyAlignment="1">
      <alignment vertical="center"/>
    </xf>
    <xf numFmtId="0" fontId="2" fillId="0" borderId="1" xfId="0" applyFont="1" applyFill="1" applyBorder="1" applyAlignment="1">
      <alignment vertical="center"/>
    </xf>
    <xf numFmtId="0" fontId="0" fillId="0" borderId="11" xfId="0" applyBorder="1" applyAlignment="1">
      <alignment vertical="center" wrapText="1"/>
    </xf>
    <xf numFmtId="0" fontId="2" fillId="0" borderId="47"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38" xfId="0" applyFont="1" applyBorder="1" applyAlignment="1">
      <alignment horizontal="center" vertical="center" wrapText="1"/>
    </xf>
    <xf numFmtId="49" fontId="0" fillId="0" borderId="52" xfId="0" applyNumberFormat="1" applyBorder="1" applyAlignment="1">
      <alignment horizontal="center" vertical="center"/>
    </xf>
    <xf numFmtId="0" fontId="0" fillId="0" borderId="12" xfId="0" applyBorder="1" applyAlignment="1">
      <alignment vertical="center" wrapText="1"/>
    </xf>
    <xf numFmtId="0" fontId="0" fillId="0" borderId="23" xfId="0" applyBorder="1" applyAlignment="1">
      <alignment horizontal="left" vertical="center"/>
    </xf>
    <xf numFmtId="0" fontId="0" fillId="0" borderId="87" xfId="0" applyBorder="1" applyAlignment="1">
      <alignment horizontal="left" vertical="center"/>
    </xf>
    <xf numFmtId="0" fontId="0" fillId="0" borderId="55" xfId="0" applyBorder="1" applyAlignment="1">
      <alignment horizontal="left" vertical="center"/>
    </xf>
    <xf numFmtId="0" fontId="0" fillId="0" borderId="88" xfId="0" applyBorder="1" applyAlignment="1">
      <alignment horizontal="left" vertical="center"/>
    </xf>
    <xf numFmtId="49" fontId="0" fillId="0" borderId="41" xfId="0" applyNumberFormat="1" applyBorder="1" applyAlignment="1">
      <alignment horizontal="center" vertical="center"/>
    </xf>
    <xf numFmtId="49" fontId="0" fillId="0" borderId="28" xfId="0" applyNumberFormat="1" applyBorder="1" applyAlignment="1">
      <alignment horizontal="center" vertical="center"/>
    </xf>
    <xf numFmtId="0" fontId="2" fillId="0" borderId="19" xfId="0" applyFont="1" applyBorder="1" applyAlignment="1">
      <alignment vertical="center" wrapText="1"/>
    </xf>
    <xf numFmtId="0" fontId="2" fillId="0" borderId="86" xfId="0" applyFont="1" applyBorder="1" applyAlignment="1">
      <alignment vertical="center" wrapText="1"/>
    </xf>
    <xf numFmtId="0" fontId="2" fillId="0" borderId="89" xfId="0" applyFont="1" applyBorder="1" applyAlignment="1">
      <alignment vertical="center" wrapText="1"/>
    </xf>
    <xf numFmtId="0" fontId="0" fillId="0" borderId="53" xfId="0" applyBorder="1" applyAlignment="1">
      <alignment horizontal="center" vertical="center" textRotation="255" wrapText="1"/>
    </xf>
    <xf numFmtId="0" fontId="0" fillId="0" borderId="59" xfId="0" applyBorder="1" applyAlignment="1">
      <alignment horizontal="center" vertical="center" textRotation="255" wrapText="1"/>
    </xf>
    <xf numFmtId="0" fontId="0" fillId="0" borderId="54" xfId="0" applyBorder="1" applyAlignment="1">
      <alignment horizontal="left" vertical="center" wrapText="1"/>
    </xf>
    <xf numFmtId="49" fontId="0" fillId="0" borderId="60" xfId="0" applyNumberFormat="1" applyBorder="1" applyAlignment="1">
      <alignment horizontal="center" vertical="center"/>
    </xf>
    <xf numFmtId="49" fontId="0" fillId="0" borderId="71" xfId="0" applyNumberFormat="1" applyBorder="1" applyAlignment="1">
      <alignment horizontal="center" vertical="center"/>
    </xf>
    <xf numFmtId="49" fontId="0" fillId="0" borderId="72" xfId="0" applyNumberFormat="1" applyBorder="1" applyAlignment="1">
      <alignment horizontal="center" vertical="center"/>
    </xf>
    <xf numFmtId="49" fontId="0" fillId="0" borderId="61" xfId="0" applyNumberFormat="1" applyBorder="1" applyAlignment="1">
      <alignment horizontal="center" vertical="center"/>
    </xf>
    <xf numFmtId="0" fontId="0" fillId="0" borderId="6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180" fontId="0" fillId="0" borderId="21" xfId="0" applyNumberFormat="1" applyFill="1" applyBorder="1" applyAlignment="1">
      <alignment vertical="center"/>
    </xf>
    <xf numFmtId="180" fontId="0" fillId="0" borderId="39" xfId="0" applyNumberFormat="1" applyFill="1" applyBorder="1" applyAlignment="1">
      <alignment vertical="center"/>
    </xf>
    <xf numFmtId="180" fontId="0" fillId="0" borderId="32" xfId="0" applyNumberFormat="1" applyFill="1" applyBorder="1" applyAlignment="1">
      <alignment vertical="center"/>
    </xf>
    <xf numFmtId="180" fontId="0" fillId="0" borderId="22" xfId="0" applyNumberFormat="1" applyBorder="1" applyAlignment="1">
      <alignment horizontal="right" vertical="center" indent="1"/>
    </xf>
    <xf numFmtId="180" fontId="0" fillId="0" borderId="3" xfId="0" applyNumberFormat="1" applyBorder="1" applyAlignment="1">
      <alignment horizontal="right" vertical="center" indent="1"/>
    </xf>
    <xf numFmtId="180" fontId="0" fillId="0" borderId="27" xfId="0" applyNumberFormat="1" applyBorder="1" applyAlignment="1">
      <alignment horizontal="right" vertical="center" indent="1"/>
    </xf>
    <xf numFmtId="0" fontId="0" fillId="0" borderId="73" xfId="0" applyBorder="1" applyAlignment="1">
      <alignment horizontal="center" vertical="center"/>
    </xf>
    <xf numFmtId="0" fontId="2" fillId="0" borderId="90" xfId="0" applyFont="1" applyFill="1" applyBorder="1" applyAlignment="1">
      <alignment vertical="center"/>
    </xf>
    <xf numFmtId="0" fontId="2" fillId="0" borderId="59" xfId="0" applyFont="1" applyFill="1" applyBorder="1" applyAlignment="1">
      <alignment vertical="center"/>
    </xf>
    <xf numFmtId="0" fontId="0" fillId="0" borderId="59" xfId="0" applyFill="1" applyBorder="1" applyAlignment="1">
      <alignment vertical="center"/>
    </xf>
    <xf numFmtId="0" fontId="0" fillId="0" borderId="89" xfId="0" applyFill="1" applyBorder="1" applyAlignment="1">
      <alignment vertical="center"/>
    </xf>
    <xf numFmtId="0" fontId="0" fillId="0" borderId="10" xfId="0" applyBorder="1" applyAlignment="1">
      <alignment vertical="center" wrapText="1"/>
    </xf>
    <xf numFmtId="0" fontId="0" fillId="0" borderId="7" xfId="0" applyBorder="1" applyAlignment="1">
      <alignment vertical="center" wrapText="1"/>
    </xf>
    <xf numFmtId="0" fontId="2" fillId="0" borderId="10" xfId="0" applyFont="1" applyBorder="1" applyAlignment="1">
      <alignment vertical="center"/>
    </xf>
    <xf numFmtId="0" fontId="2" fillId="0" borderId="11" xfId="0" applyFont="1" applyBorder="1" applyAlignment="1">
      <alignment vertical="center"/>
    </xf>
    <xf numFmtId="0" fontId="0" fillId="0" borderId="11" xfId="0" applyFill="1" applyBorder="1" applyAlignment="1">
      <alignment vertical="center"/>
    </xf>
    <xf numFmtId="0" fontId="0" fillId="0" borderId="7" xfId="0" applyFill="1" applyBorder="1" applyAlignment="1">
      <alignment vertical="center"/>
    </xf>
    <xf numFmtId="0" fontId="0" fillId="0" borderId="49" xfId="0" applyFont="1" applyFill="1" applyBorder="1" applyAlignment="1">
      <alignment horizontal="center" vertical="center" textRotation="255"/>
    </xf>
    <xf numFmtId="0" fontId="0" fillId="0" borderId="50" xfId="0" applyFont="1" applyFill="1" applyBorder="1" applyAlignment="1">
      <alignment horizontal="center" vertical="center" textRotation="255"/>
    </xf>
    <xf numFmtId="0" fontId="0" fillId="0" borderId="51" xfId="0" applyFont="1" applyFill="1" applyBorder="1" applyAlignment="1">
      <alignment horizontal="center" vertical="center" textRotation="255"/>
    </xf>
    <xf numFmtId="180" fontId="2" fillId="0" borderId="46" xfId="0" applyNumberFormat="1" applyFont="1" applyBorder="1" applyAlignment="1">
      <alignment horizontal="center" vertical="center" wrapText="1"/>
    </xf>
    <xf numFmtId="180" fontId="2" fillId="0" borderId="59" xfId="0" applyNumberFormat="1" applyFont="1" applyBorder="1" applyAlignment="1">
      <alignment horizontal="center" vertical="center"/>
    </xf>
    <xf numFmtId="49" fontId="11" fillId="0" borderId="0" xfId="0" applyNumberFormat="1" applyFont="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10</xdr:row>
      <xdr:rowOff>38100</xdr:rowOff>
    </xdr:from>
    <xdr:to>
      <xdr:col>15</xdr:col>
      <xdr:colOff>428625</xdr:colOff>
      <xdr:row>10</xdr:row>
      <xdr:rowOff>257175</xdr:rowOff>
    </xdr:to>
    <xdr:sp>
      <xdr:nvSpPr>
        <xdr:cNvPr id="1" name="AutoShape 1"/>
        <xdr:cNvSpPr>
          <a:spLocks/>
        </xdr:cNvSpPr>
      </xdr:nvSpPr>
      <xdr:spPr>
        <a:xfrm>
          <a:off x="13001625" y="66484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12</xdr:row>
      <xdr:rowOff>38100</xdr:rowOff>
    </xdr:from>
    <xdr:to>
      <xdr:col>15</xdr:col>
      <xdr:colOff>428625</xdr:colOff>
      <xdr:row>12</xdr:row>
      <xdr:rowOff>257175</xdr:rowOff>
    </xdr:to>
    <xdr:sp>
      <xdr:nvSpPr>
        <xdr:cNvPr id="2" name="AutoShape 2"/>
        <xdr:cNvSpPr>
          <a:spLocks/>
        </xdr:cNvSpPr>
      </xdr:nvSpPr>
      <xdr:spPr>
        <a:xfrm>
          <a:off x="13001625" y="73342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8</xdr:row>
      <xdr:rowOff>266700</xdr:rowOff>
    </xdr:from>
    <xdr:to>
      <xdr:col>15</xdr:col>
      <xdr:colOff>419100</xdr:colOff>
      <xdr:row>9</xdr:row>
      <xdr:rowOff>114300</xdr:rowOff>
    </xdr:to>
    <xdr:sp>
      <xdr:nvSpPr>
        <xdr:cNvPr id="3" name="AutoShape 52"/>
        <xdr:cNvSpPr>
          <a:spLocks/>
        </xdr:cNvSpPr>
      </xdr:nvSpPr>
      <xdr:spPr>
        <a:xfrm>
          <a:off x="12992100" y="61341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1914525</xdr:rowOff>
    </xdr:from>
    <xdr:to>
      <xdr:col>15</xdr:col>
      <xdr:colOff>428625</xdr:colOff>
      <xdr:row>7</xdr:row>
      <xdr:rowOff>2133600</xdr:rowOff>
    </xdr:to>
    <xdr:sp>
      <xdr:nvSpPr>
        <xdr:cNvPr id="4" name="AutoShape 53"/>
        <xdr:cNvSpPr>
          <a:spLocks/>
        </xdr:cNvSpPr>
      </xdr:nvSpPr>
      <xdr:spPr>
        <a:xfrm>
          <a:off x="13001625" y="37909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7</xdr:row>
      <xdr:rowOff>409575</xdr:rowOff>
    </xdr:from>
    <xdr:to>
      <xdr:col>15</xdr:col>
      <xdr:colOff>419100</xdr:colOff>
      <xdr:row>7</xdr:row>
      <xdr:rowOff>628650</xdr:rowOff>
    </xdr:to>
    <xdr:sp>
      <xdr:nvSpPr>
        <xdr:cNvPr id="1" name="AutoShape 3"/>
        <xdr:cNvSpPr>
          <a:spLocks/>
        </xdr:cNvSpPr>
      </xdr:nvSpPr>
      <xdr:spPr>
        <a:xfrm>
          <a:off x="12992100" y="22860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8</xdr:row>
      <xdr:rowOff>466725</xdr:rowOff>
    </xdr:from>
    <xdr:to>
      <xdr:col>15</xdr:col>
      <xdr:colOff>428625</xdr:colOff>
      <xdr:row>8</xdr:row>
      <xdr:rowOff>685800</xdr:rowOff>
    </xdr:to>
    <xdr:sp>
      <xdr:nvSpPr>
        <xdr:cNvPr id="2" name="AutoShape 4"/>
        <xdr:cNvSpPr>
          <a:spLocks/>
        </xdr:cNvSpPr>
      </xdr:nvSpPr>
      <xdr:spPr>
        <a:xfrm>
          <a:off x="13001625" y="35147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9</xdr:row>
      <xdr:rowOff>381000</xdr:rowOff>
    </xdr:from>
    <xdr:to>
      <xdr:col>15</xdr:col>
      <xdr:colOff>428625</xdr:colOff>
      <xdr:row>9</xdr:row>
      <xdr:rowOff>600075</xdr:rowOff>
    </xdr:to>
    <xdr:sp>
      <xdr:nvSpPr>
        <xdr:cNvPr id="3" name="AutoShape 5"/>
        <xdr:cNvSpPr>
          <a:spLocks/>
        </xdr:cNvSpPr>
      </xdr:nvSpPr>
      <xdr:spPr>
        <a:xfrm>
          <a:off x="13001625" y="46005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10</xdr:row>
      <xdr:rowOff>400050</xdr:rowOff>
    </xdr:from>
    <xdr:to>
      <xdr:col>15</xdr:col>
      <xdr:colOff>428625</xdr:colOff>
      <xdr:row>10</xdr:row>
      <xdr:rowOff>619125</xdr:rowOff>
    </xdr:to>
    <xdr:sp>
      <xdr:nvSpPr>
        <xdr:cNvPr id="4" name="AutoShape 6"/>
        <xdr:cNvSpPr>
          <a:spLocks/>
        </xdr:cNvSpPr>
      </xdr:nvSpPr>
      <xdr:spPr>
        <a:xfrm>
          <a:off x="13001625" y="57912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11</xdr:row>
      <xdr:rowOff>428625</xdr:rowOff>
    </xdr:from>
    <xdr:to>
      <xdr:col>15</xdr:col>
      <xdr:colOff>409575</xdr:colOff>
      <xdr:row>11</xdr:row>
      <xdr:rowOff>647700</xdr:rowOff>
    </xdr:to>
    <xdr:sp>
      <xdr:nvSpPr>
        <xdr:cNvPr id="5" name="AutoShape 7"/>
        <xdr:cNvSpPr>
          <a:spLocks/>
        </xdr:cNvSpPr>
      </xdr:nvSpPr>
      <xdr:spPr>
        <a:xfrm>
          <a:off x="12982575" y="69913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12</xdr:row>
      <xdr:rowOff>409575</xdr:rowOff>
    </xdr:from>
    <xdr:to>
      <xdr:col>15</xdr:col>
      <xdr:colOff>419100</xdr:colOff>
      <xdr:row>12</xdr:row>
      <xdr:rowOff>628650</xdr:rowOff>
    </xdr:to>
    <xdr:sp>
      <xdr:nvSpPr>
        <xdr:cNvPr id="6" name="AutoShape 8"/>
        <xdr:cNvSpPr>
          <a:spLocks/>
        </xdr:cNvSpPr>
      </xdr:nvSpPr>
      <xdr:spPr>
        <a:xfrm>
          <a:off x="12992100" y="81438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13</xdr:row>
      <xdr:rowOff>419100</xdr:rowOff>
    </xdr:from>
    <xdr:to>
      <xdr:col>15</xdr:col>
      <xdr:colOff>428625</xdr:colOff>
      <xdr:row>13</xdr:row>
      <xdr:rowOff>638175</xdr:rowOff>
    </xdr:to>
    <xdr:sp>
      <xdr:nvSpPr>
        <xdr:cNvPr id="7" name="AutoShape 9"/>
        <xdr:cNvSpPr>
          <a:spLocks/>
        </xdr:cNvSpPr>
      </xdr:nvSpPr>
      <xdr:spPr>
        <a:xfrm>
          <a:off x="13001625" y="93249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14</xdr:row>
      <xdr:rowOff>409575</xdr:rowOff>
    </xdr:from>
    <xdr:to>
      <xdr:col>15</xdr:col>
      <xdr:colOff>428625</xdr:colOff>
      <xdr:row>14</xdr:row>
      <xdr:rowOff>628650</xdr:rowOff>
    </xdr:to>
    <xdr:sp>
      <xdr:nvSpPr>
        <xdr:cNvPr id="8" name="AutoShape 10"/>
        <xdr:cNvSpPr>
          <a:spLocks/>
        </xdr:cNvSpPr>
      </xdr:nvSpPr>
      <xdr:spPr>
        <a:xfrm>
          <a:off x="13001625" y="104870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15</xdr:row>
      <xdr:rowOff>409575</xdr:rowOff>
    </xdr:from>
    <xdr:to>
      <xdr:col>15</xdr:col>
      <xdr:colOff>428625</xdr:colOff>
      <xdr:row>15</xdr:row>
      <xdr:rowOff>628650</xdr:rowOff>
    </xdr:to>
    <xdr:sp>
      <xdr:nvSpPr>
        <xdr:cNvPr id="9" name="AutoShape 11"/>
        <xdr:cNvSpPr>
          <a:spLocks/>
        </xdr:cNvSpPr>
      </xdr:nvSpPr>
      <xdr:spPr>
        <a:xfrm>
          <a:off x="13001625" y="116586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16</xdr:row>
      <xdr:rowOff>428625</xdr:rowOff>
    </xdr:from>
    <xdr:to>
      <xdr:col>15</xdr:col>
      <xdr:colOff>419100</xdr:colOff>
      <xdr:row>16</xdr:row>
      <xdr:rowOff>647700</xdr:rowOff>
    </xdr:to>
    <xdr:sp>
      <xdr:nvSpPr>
        <xdr:cNvPr id="10" name="AutoShape 12"/>
        <xdr:cNvSpPr>
          <a:spLocks/>
        </xdr:cNvSpPr>
      </xdr:nvSpPr>
      <xdr:spPr>
        <a:xfrm>
          <a:off x="12992100" y="128492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17</xdr:row>
      <xdr:rowOff>438150</xdr:rowOff>
    </xdr:from>
    <xdr:to>
      <xdr:col>15</xdr:col>
      <xdr:colOff>428625</xdr:colOff>
      <xdr:row>17</xdr:row>
      <xdr:rowOff>657225</xdr:rowOff>
    </xdr:to>
    <xdr:sp>
      <xdr:nvSpPr>
        <xdr:cNvPr id="11" name="AutoShape 13"/>
        <xdr:cNvSpPr>
          <a:spLocks/>
        </xdr:cNvSpPr>
      </xdr:nvSpPr>
      <xdr:spPr>
        <a:xfrm>
          <a:off x="13001625" y="140303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18</xdr:row>
      <xdr:rowOff>466725</xdr:rowOff>
    </xdr:from>
    <xdr:to>
      <xdr:col>15</xdr:col>
      <xdr:colOff>390525</xdr:colOff>
      <xdr:row>18</xdr:row>
      <xdr:rowOff>685800</xdr:rowOff>
    </xdr:to>
    <xdr:sp>
      <xdr:nvSpPr>
        <xdr:cNvPr id="12" name="AutoShape 14"/>
        <xdr:cNvSpPr>
          <a:spLocks/>
        </xdr:cNvSpPr>
      </xdr:nvSpPr>
      <xdr:spPr>
        <a:xfrm>
          <a:off x="12963525" y="152304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19</xdr:row>
      <xdr:rowOff>438150</xdr:rowOff>
    </xdr:from>
    <xdr:to>
      <xdr:col>15</xdr:col>
      <xdr:colOff>409575</xdr:colOff>
      <xdr:row>19</xdr:row>
      <xdr:rowOff>657225</xdr:rowOff>
    </xdr:to>
    <xdr:sp>
      <xdr:nvSpPr>
        <xdr:cNvPr id="13" name="AutoShape 15"/>
        <xdr:cNvSpPr>
          <a:spLocks/>
        </xdr:cNvSpPr>
      </xdr:nvSpPr>
      <xdr:spPr>
        <a:xfrm>
          <a:off x="12982575" y="163734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20</xdr:row>
      <xdr:rowOff>381000</xdr:rowOff>
    </xdr:from>
    <xdr:to>
      <xdr:col>15</xdr:col>
      <xdr:colOff>438150</xdr:colOff>
      <xdr:row>20</xdr:row>
      <xdr:rowOff>600075</xdr:rowOff>
    </xdr:to>
    <xdr:sp>
      <xdr:nvSpPr>
        <xdr:cNvPr id="14" name="AutoShape 16"/>
        <xdr:cNvSpPr>
          <a:spLocks/>
        </xdr:cNvSpPr>
      </xdr:nvSpPr>
      <xdr:spPr>
        <a:xfrm>
          <a:off x="13011150" y="174879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21</xdr:row>
      <xdr:rowOff>409575</xdr:rowOff>
    </xdr:from>
    <xdr:to>
      <xdr:col>15</xdr:col>
      <xdr:colOff>419100</xdr:colOff>
      <xdr:row>21</xdr:row>
      <xdr:rowOff>628650</xdr:rowOff>
    </xdr:to>
    <xdr:sp>
      <xdr:nvSpPr>
        <xdr:cNvPr id="15" name="AutoShape 17"/>
        <xdr:cNvSpPr>
          <a:spLocks/>
        </xdr:cNvSpPr>
      </xdr:nvSpPr>
      <xdr:spPr>
        <a:xfrm>
          <a:off x="12992100" y="186880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22</xdr:row>
      <xdr:rowOff>371475</xdr:rowOff>
    </xdr:from>
    <xdr:to>
      <xdr:col>15</xdr:col>
      <xdr:colOff>438150</xdr:colOff>
      <xdr:row>22</xdr:row>
      <xdr:rowOff>590550</xdr:rowOff>
    </xdr:to>
    <xdr:sp>
      <xdr:nvSpPr>
        <xdr:cNvPr id="16" name="AutoShape 18"/>
        <xdr:cNvSpPr>
          <a:spLocks/>
        </xdr:cNvSpPr>
      </xdr:nvSpPr>
      <xdr:spPr>
        <a:xfrm>
          <a:off x="13011150" y="198215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23</xdr:row>
      <xdr:rowOff>457200</xdr:rowOff>
    </xdr:from>
    <xdr:to>
      <xdr:col>15</xdr:col>
      <xdr:colOff>419100</xdr:colOff>
      <xdr:row>23</xdr:row>
      <xdr:rowOff>676275</xdr:rowOff>
    </xdr:to>
    <xdr:sp>
      <xdr:nvSpPr>
        <xdr:cNvPr id="17" name="AutoShape 19"/>
        <xdr:cNvSpPr>
          <a:spLocks/>
        </xdr:cNvSpPr>
      </xdr:nvSpPr>
      <xdr:spPr>
        <a:xfrm>
          <a:off x="12992100" y="210788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24</xdr:row>
      <xdr:rowOff>409575</xdr:rowOff>
    </xdr:from>
    <xdr:to>
      <xdr:col>15</xdr:col>
      <xdr:colOff>419100</xdr:colOff>
      <xdr:row>24</xdr:row>
      <xdr:rowOff>628650</xdr:rowOff>
    </xdr:to>
    <xdr:sp>
      <xdr:nvSpPr>
        <xdr:cNvPr id="18" name="AutoShape 20"/>
        <xdr:cNvSpPr>
          <a:spLocks/>
        </xdr:cNvSpPr>
      </xdr:nvSpPr>
      <xdr:spPr>
        <a:xfrm>
          <a:off x="12992100" y="222027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25</xdr:row>
      <xdr:rowOff>447675</xdr:rowOff>
    </xdr:from>
    <xdr:to>
      <xdr:col>15</xdr:col>
      <xdr:colOff>428625</xdr:colOff>
      <xdr:row>25</xdr:row>
      <xdr:rowOff>666750</xdr:rowOff>
    </xdr:to>
    <xdr:sp>
      <xdr:nvSpPr>
        <xdr:cNvPr id="19" name="AutoShape 21"/>
        <xdr:cNvSpPr>
          <a:spLocks/>
        </xdr:cNvSpPr>
      </xdr:nvSpPr>
      <xdr:spPr>
        <a:xfrm>
          <a:off x="13001625" y="234124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26</xdr:row>
      <xdr:rowOff>438150</xdr:rowOff>
    </xdr:from>
    <xdr:to>
      <xdr:col>15</xdr:col>
      <xdr:colOff>419100</xdr:colOff>
      <xdr:row>26</xdr:row>
      <xdr:rowOff>657225</xdr:rowOff>
    </xdr:to>
    <xdr:sp>
      <xdr:nvSpPr>
        <xdr:cNvPr id="20" name="AutoShape 22"/>
        <xdr:cNvSpPr>
          <a:spLocks/>
        </xdr:cNvSpPr>
      </xdr:nvSpPr>
      <xdr:spPr>
        <a:xfrm>
          <a:off x="12992100" y="245745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27</xdr:row>
      <xdr:rowOff>381000</xdr:rowOff>
    </xdr:from>
    <xdr:to>
      <xdr:col>15</xdr:col>
      <xdr:colOff>419100</xdr:colOff>
      <xdr:row>27</xdr:row>
      <xdr:rowOff>600075</xdr:rowOff>
    </xdr:to>
    <xdr:sp>
      <xdr:nvSpPr>
        <xdr:cNvPr id="21" name="AutoShape 23"/>
        <xdr:cNvSpPr>
          <a:spLocks/>
        </xdr:cNvSpPr>
      </xdr:nvSpPr>
      <xdr:spPr>
        <a:xfrm>
          <a:off x="12992100" y="256889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28</xdr:row>
      <xdr:rowOff>542925</xdr:rowOff>
    </xdr:from>
    <xdr:to>
      <xdr:col>15</xdr:col>
      <xdr:colOff>409575</xdr:colOff>
      <xdr:row>28</xdr:row>
      <xdr:rowOff>762000</xdr:rowOff>
    </xdr:to>
    <xdr:sp>
      <xdr:nvSpPr>
        <xdr:cNvPr id="22" name="AutoShape 24"/>
        <xdr:cNvSpPr>
          <a:spLocks/>
        </xdr:cNvSpPr>
      </xdr:nvSpPr>
      <xdr:spPr>
        <a:xfrm>
          <a:off x="12982575" y="270224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29</xdr:row>
      <xdr:rowOff>371475</xdr:rowOff>
    </xdr:from>
    <xdr:to>
      <xdr:col>15</xdr:col>
      <xdr:colOff>419100</xdr:colOff>
      <xdr:row>29</xdr:row>
      <xdr:rowOff>590550</xdr:rowOff>
    </xdr:to>
    <xdr:sp>
      <xdr:nvSpPr>
        <xdr:cNvPr id="23" name="AutoShape 25"/>
        <xdr:cNvSpPr>
          <a:spLocks/>
        </xdr:cNvSpPr>
      </xdr:nvSpPr>
      <xdr:spPr>
        <a:xfrm>
          <a:off x="12992100" y="280225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31</xdr:row>
      <xdr:rowOff>333375</xdr:rowOff>
    </xdr:from>
    <xdr:to>
      <xdr:col>16</xdr:col>
      <xdr:colOff>0</xdr:colOff>
      <xdr:row>31</xdr:row>
      <xdr:rowOff>552450</xdr:rowOff>
    </xdr:to>
    <xdr:sp>
      <xdr:nvSpPr>
        <xdr:cNvPr id="24" name="AutoShape 26"/>
        <xdr:cNvSpPr>
          <a:spLocks/>
        </xdr:cNvSpPr>
      </xdr:nvSpPr>
      <xdr:spPr>
        <a:xfrm>
          <a:off x="13030200" y="303276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30</xdr:row>
      <xdr:rowOff>371475</xdr:rowOff>
    </xdr:from>
    <xdr:to>
      <xdr:col>15</xdr:col>
      <xdr:colOff>419100</xdr:colOff>
      <xdr:row>30</xdr:row>
      <xdr:rowOff>590550</xdr:rowOff>
    </xdr:to>
    <xdr:sp>
      <xdr:nvSpPr>
        <xdr:cNvPr id="25" name="AutoShape 52"/>
        <xdr:cNvSpPr>
          <a:spLocks/>
        </xdr:cNvSpPr>
      </xdr:nvSpPr>
      <xdr:spPr>
        <a:xfrm>
          <a:off x="12992100" y="291941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7</xdr:row>
      <xdr:rowOff>0</xdr:rowOff>
    </xdr:from>
    <xdr:to>
      <xdr:col>15</xdr:col>
      <xdr:colOff>428625</xdr:colOff>
      <xdr:row>7</xdr:row>
      <xdr:rowOff>0</xdr:rowOff>
    </xdr:to>
    <xdr:sp>
      <xdr:nvSpPr>
        <xdr:cNvPr id="1" name="AutoShape 1"/>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2" name="AutoShape 2"/>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3" name="AutoShape 3"/>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 name="AutoShape 4"/>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5" name="AutoShape 5"/>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6" name="AutoShape 6"/>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xdr:row>
      <xdr:rowOff>0</xdr:rowOff>
    </xdr:from>
    <xdr:to>
      <xdr:col>15</xdr:col>
      <xdr:colOff>409575</xdr:colOff>
      <xdr:row>7</xdr:row>
      <xdr:rowOff>0</xdr:rowOff>
    </xdr:to>
    <xdr:sp>
      <xdr:nvSpPr>
        <xdr:cNvPr id="7" name="AutoShape 7"/>
        <xdr:cNvSpPr>
          <a:spLocks/>
        </xdr:cNvSpPr>
      </xdr:nvSpPr>
      <xdr:spPr>
        <a:xfrm>
          <a:off x="129825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8" name="AutoShape 8"/>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9" name="AutoShape 9"/>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10" name="AutoShape 10"/>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11" name="AutoShape 11"/>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12" name="AutoShape 12"/>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13" name="AutoShape 13"/>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xdr:row>
      <xdr:rowOff>0</xdr:rowOff>
    </xdr:from>
    <xdr:to>
      <xdr:col>15</xdr:col>
      <xdr:colOff>390525</xdr:colOff>
      <xdr:row>7</xdr:row>
      <xdr:rowOff>0</xdr:rowOff>
    </xdr:to>
    <xdr:sp>
      <xdr:nvSpPr>
        <xdr:cNvPr id="14" name="AutoShape 14"/>
        <xdr:cNvSpPr>
          <a:spLocks/>
        </xdr:cNvSpPr>
      </xdr:nvSpPr>
      <xdr:spPr>
        <a:xfrm>
          <a:off x="129635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xdr:row>
      <xdr:rowOff>0</xdr:rowOff>
    </xdr:from>
    <xdr:to>
      <xdr:col>15</xdr:col>
      <xdr:colOff>409575</xdr:colOff>
      <xdr:row>7</xdr:row>
      <xdr:rowOff>0</xdr:rowOff>
    </xdr:to>
    <xdr:sp>
      <xdr:nvSpPr>
        <xdr:cNvPr id="15" name="AutoShape 15"/>
        <xdr:cNvSpPr>
          <a:spLocks/>
        </xdr:cNvSpPr>
      </xdr:nvSpPr>
      <xdr:spPr>
        <a:xfrm>
          <a:off x="129825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xdr:row>
      <xdr:rowOff>0</xdr:rowOff>
    </xdr:from>
    <xdr:to>
      <xdr:col>15</xdr:col>
      <xdr:colOff>438150</xdr:colOff>
      <xdr:row>7</xdr:row>
      <xdr:rowOff>0</xdr:rowOff>
    </xdr:to>
    <xdr:sp>
      <xdr:nvSpPr>
        <xdr:cNvPr id="16" name="AutoShape 16"/>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17" name="AutoShape 17"/>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xdr:row>
      <xdr:rowOff>0</xdr:rowOff>
    </xdr:from>
    <xdr:to>
      <xdr:col>15</xdr:col>
      <xdr:colOff>438150</xdr:colOff>
      <xdr:row>7</xdr:row>
      <xdr:rowOff>0</xdr:rowOff>
    </xdr:to>
    <xdr:sp>
      <xdr:nvSpPr>
        <xdr:cNvPr id="18" name="AutoShape 18"/>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19" name="AutoShape 19"/>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20" name="AutoShape 20"/>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21" name="AutoShape 21"/>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22" name="AutoShape 22"/>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23" name="AutoShape 23"/>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xdr:row>
      <xdr:rowOff>0</xdr:rowOff>
    </xdr:from>
    <xdr:to>
      <xdr:col>15</xdr:col>
      <xdr:colOff>409575</xdr:colOff>
      <xdr:row>7</xdr:row>
      <xdr:rowOff>0</xdr:rowOff>
    </xdr:to>
    <xdr:sp>
      <xdr:nvSpPr>
        <xdr:cNvPr id="24" name="AutoShape 24"/>
        <xdr:cNvSpPr>
          <a:spLocks/>
        </xdr:cNvSpPr>
      </xdr:nvSpPr>
      <xdr:spPr>
        <a:xfrm>
          <a:off x="129825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25" name="AutoShape 25"/>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7</xdr:row>
      <xdr:rowOff>0</xdr:rowOff>
    </xdr:from>
    <xdr:to>
      <xdr:col>16</xdr:col>
      <xdr:colOff>0</xdr:colOff>
      <xdr:row>7</xdr:row>
      <xdr:rowOff>0</xdr:rowOff>
    </xdr:to>
    <xdr:sp>
      <xdr:nvSpPr>
        <xdr:cNvPr id="26" name="AutoShape 26"/>
        <xdr:cNvSpPr>
          <a:spLocks/>
        </xdr:cNvSpPr>
      </xdr:nvSpPr>
      <xdr:spPr>
        <a:xfrm>
          <a:off x="130302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27" name="AutoShape 27"/>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28" name="AutoShape 28"/>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29" name="AutoShape 29"/>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0" name="AutoShape 30"/>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1" name="AutoShape 31"/>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2" name="AutoShape 32"/>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xdr:row>
      <xdr:rowOff>0</xdr:rowOff>
    </xdr:from>
    <xdr:to>
      <xdr:col>15</xdr:col>
      <xdr:colOff>438150</xdr:colOff>
      <xdr:row>7</xdr:row>
      <xdr:rowOff>0</xdr:rowOff>
    </xdr:to>
    <xdr:sp>
      <xdr:nvSpPr>
        <xdr:cNvPr id="33" name="AutoShape 33"/>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4" name="AutoShape 34"/>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xdr:row>
      <xdr:rowOff>0</xdr:rowOff>
    </xdr:from>
    <xdr:to>
      <xdr:col>15</xdr:col>
      <xdr:colOff>438150</xdr:colOff>
      <xdr:row>7</xdr:row>
      <xdr:rowOff>0</xdr:rowOff>
    </xdr:to>
    <xdr:sp>
      <xdr:nvSpPr>
        <xdr:cNvPr id="35" name="AutoShape 35"/>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6" name="AutoShape 36"/>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7" name="AutoShape 37"/>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8" name="AutoShape 38"/>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xdr:row>
      <xdr:rowOff>0</xdr:rowOff>
    </xdr:from>
    <xdr:to>
      <xdr:col>15</xdr:col>
      <xdr:colOff>409575</xdr:colOff>
      <xdr:row>7</xdr:row>
      <xdr:rowOff>0</xdr:rowOff>
    </xdr:to>
    <xdr:sp>
      <xdr:nvSpPr>
        <xdr:cNvPr id="39" name="AutoShape 39"/>
        <xdr:cNvSpPr>
          <a:spLocks/>
        </xdr:cNvSpPr>
      </xdr:nvSpPr>
      <xdr:spPr>
        <a:xfrm>
          <a:off x="129825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0" name="AutoShape 40"/>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1" name="AutoShape 41"/>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2" name="AutoShape 42"/>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3" name="AutoShape 43"/>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44" name="AutoShape 44"/>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5" name="AutoShape 45"/>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6" name="AutoShape 46"/>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47" name="AutoShape 47"/>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xdr:row>
      <xdr:rowOff>0</xdr:rowOff>
    </xdr:from>
    <xdr:to>
      <xdr:col>15</xdr:col>
      <xdr:colOff>409575</xdr:colOff>
      <xdr:row>7</xdr:row>
      <xdr:rowOff>0</xdr:rowOff>
    </xdr:to>
    <xdr:sp>
      <xdr:nvSpPr>
        <xdr:cNvPr id="48" name="AutoShape 48"/>
        <xdr:cNvSpPr>
          <a:spLocks/>
        </xdr:cNvSpPr>
      </xdr:nvSpPr>
      <xdr:spPr>
        <a:xfrm>
          <a:off x="129825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9" name="AutoShape 49"/>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50" name="AutoShape 50"/>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7</xdr:row>
      <xdr:rowOff>0</xdr:rowOff>
    </xdr:from>
    <xdr:to>
      <xdr:col>15</xdr:col>
      <xdr:colOff>400050</xdr:colOff>
      <xdr:row>7</xdr:row>
      <xdr:rowOff>0</xdr:rowOff>
    </xdr:to>
    <xdr:sp>
      <xdr:nvSpPr>
        <xdr:cNvPr id="51" name="AutoShape 51"/>
        <xdr:cNvSpPr>
          <a:spLocks/>
        </xdr:cNvSpPr>
      </xdr:nvSpPr>
      <xdr:spPr>
        <a:xfrm>
          <a:off x="129730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142875</xdr:rowOff>
    </xdr:from>
    <xdr:to>
      <xdr:col>15</xdr:col>
      <xdr:colOff>428625</xdr:colOff>
      <xdr:row>8</xdr:row>
      <xdr:rowOff>85725</xdr:rowOff>
    </xdr:to>
    <xdr:sp>
      <xdr:nvSpPr>
        <xdr:cNvPr id="52" name="AutoShape 52"/>
        <xdr:cNvSpPr>
          <a:spLocks/>
        </xdr:cNvSpPr>
      </xdr:nvSpPr>
      <xdr:spPr>
        <a:xfrm>
          <a:off x="13001625" y="20193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9</xdr:row>
      <xdr:rowOff>9525</xdr:rowOff>
    </xdr:from>
    <xdr:to>
      <xdr:col>15</xdr:col>
      <xdr:colOff>419100</xdr:colOff>
      <xdr:row>9</xdr:row>
      <xdr:rowOff>228600</xdr:rowOff>
    </xdr:to>
    <xdr:sp>
      <xdr:nvSpPr>
        <xdr:cNvPr id="53" name="AutoShape 53"/>
        <xdr:cNvSpPr>
          <a:spLocks/>
        </xdr:cNvSpPr>
      </xdr:nvSpPr>
      <xdr:spPr>
        <a:xfrm>
          <a:off x="12992100" y="24384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10</xdr:row>
      <xdr:rowOff>266700</xdr:rowOff>
    </xdr:from>
    <xdr:to>
      <xdr:col>15</xdr:col>
      <xdr:colOff>428625</xdr:colOff>
      <xdr:row>11</xdr:row>
      <xdr:rowOff>209550</xdr:rowOff>
    </xdr:to>
    <xdr:sp>
      <xdr:nvSpPr>
        <xdr:cNvPr id="54" name="AutoShape 54"/>
        <xdr:cNvSpPr>
          <a:spLocks/>
        </xdr:cNvSpPr>
      </xdr:nvSpPr>
      <xdr:spPr>
        <a:xfrm>
          <a:off x="13001625" y="29718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12</xdr:row>
      <xdr:rowOff>200025</xdr:rowOff>
    </xdr:from>
    <xdr:to>
      <xdr:col>15</xdr:col>
      <xdr:colOff>428625</xdr:colOff>
      <xdr:row>13</xdr:row>
      <xdr:rowOff>142875</xdr:rowOff>
    </xdr:to>
    <xdr:sp>
      <xdr:nvSpPr>
        <xdr:cNvPr id="55" name="AutoShape 55"/>
        <xdr:cNvSpPr>
          <a:spLocks/>
        </xdr:cNvSpPr>
      </xdr:nvSpPr>
      <xdr:spPr>
        <a:xfrm>
          <a:off x="13001625" y="34575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14</xdr:row>
      <xdr:rowOff>209550</xdr:rowOff>
    </xdr:from>
    <xdr:to>
      <xdr:col>15</xdr:col>
      <xdr:colOff>428625</xdr:colOff>
      <xdr:row>14</xdr:row>
      <xdr:rowOff>428625</xdr:rowOff>
    </xdr:to>
    <xdr:sp>
      <xdr:nvSpPr>
        <xdr:cNvPr id="56" name="AutoShape 56"/>
        <xdr:cNvSpPr>
          <a:spLocks/>
        </xdr:cNvSpPr>
      </xdr:nvSpPr>
      <xdr:spPr>
        <a:xfrm>
          <a:off x="13001625" y="40195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15</xdr:row>
      <xdr:rowOff>209550</xdr:rowOff>
    </xdr:from>
    <xdr:to>
      <xdr:col>15</xdr:col>
      <xdr:colOff>428625</xdr:colOff>
      <xdr:row>15</xdr:row>
      <xdr:rowOff>428625</xdr:rowOff>
    </xdr:to>
    <xdr:sp>
      <xdr:nvSpPr>
        <xdr:cNvPr id="57" name="AutoShape 57"/>
        <xdr:cNvSpPr>
          <a:spLocks/>
        </xdr:cNvSpPr>
      </xdr:nvSpPr>
      <xdr:spPr>
        <a:xfrm>
          <a:off x="13001625" y="52292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16</xdr:row>
      <xdr:rowOff>314325</xdr:rowOff>
    </xdr:from>
    <xdr:to>
      <xdr:col>15</xdr:col>
      <xdr:colOff>438150</xdr:colOff>
      <xdr:row>16</xdr:row>
      <xdr:rowOff>533400</xdr:rowOff>
    </xdr:to>
    <xdr:sp>
      <xdr:nvSpPr>
        <xdr:cNvPr id="58" name="AutoShape 58"/>
        <xdr:cNvSpPr>
          <a:spLocks/>
        </xdr:cNvSpPr>
      </xdr:nvSpPr>
      <xdr:spPr>
        <a:xfrm>
          <a:off x="13011150" y="65436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18</xdr:row>
      <xdr:rowOff>219075</xdr:rowOff>
    </xdr:from>
    <xdr:to>
      <xdr:col>15</xdr:col>
      <xdr:colOff>428625</xdr:colOff>
      <xdr:row>18</xdr:row>
      <xdr:rowOff>438150</xdr:rowOff>
    </xdr:to>
    <xdr:sp>
      <xdr:nvSpPr>
        <xdr:cNvPr id="59" name="AutoShape 59"/>
        <xdr:cNvSpPr>
          <a:spLocks/>
        </xdr:cNvSpPr>
      </xdr:nvSpPr>
      <xdr:spPr>
        <a:xfrm>
          <a:off x="13001625" y="88677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20</xdr:row>
      <xdr:rowOff>57150</xdr:rowOff>
    </xdr:from>
    <xdr:to>
      <xdr:col>15</xdr:col>
      <xdr:colOff>438150</xdr:colOff>
      <xdr:row>21</xdr:row>
      <xdr:rowOff>0</xdr:rowOff>
    </xdr:to>
    <xdr:sp>
      <xdr:nvSpPr>
        <xdr:cNvPr id="60" name="AutoShape 60"/>
        <xdr:cNvSpPr>
          <a:spLocks/>
        </xdr:cNvSpPr>
      </xdr:nvSpPr>
      <xdr:spPr>
        <a:xfrm>
          <a:off x="13011150" y="10267950"/>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22</xdr:row>
      <xdr:rowOff>57150</xdr:rowOff>
    </xdr:from>
    <xdr:to>
      <xdr:col>15</xdr:col>
      <xdr:colOff>428625</xdr:colOff>
      <xdr:row>23</xdr:row>
      <xdr:rowOff>0</xdr:rowOff>
    </xdr:to>
    <xdr:sp>
      <xdr:nvSpPr>
        <xdr:cNvPr id="61" name="AutoShape 61"/>
        <xdr:cNvSpPr>
          <a:spLocks/>
        </xdr:cNvSpPr>
      </xdr:nvSpPr>
      <xdr:spPr>
        <a:xfrm>
          <a:off x="13001625" y="10972800"/>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24</xdr:row>
      <xdr:rowOff>85725</xdr:rowOff>
    </xdr:from>
    <xdr:to>
      <xdr:col>15</xdr:col>
      <xdr:colOff>428625</xdr:colOff>
      <xdr:row>25</xdr:row>
      <xdr:rowOff>28575</xdr:rowOff>
    </xdr:to>
    <xdr:sp>
      <xdr:nvSpPr>
        <xdr:cNvPr id="62" name="AutoShape 62"/>
        <xdr:cNvSpPr>
          <a:spLocks/>
        </xdr:cNvSpPr>
      </xdr:nvSpPr>
      <xdr:spPr>
        <a:xfrm>
          <a:off x="13001625" y="11706225"/>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26</xdr:row>
      <xdr:rowOff>57150</xdr:rowOff>
    </xdr:from>
    <xdr:to>
      <xdr:col>15</xdr:col>
      <xdr:colOff>428625</xdr:colOff>
      <xdr:row>27</xdr:row>
      <xdr:rowOff>0</xdr:rowOff>
    </xdr:to>
    <xdr:sp>
      <xdr:nvSpPr>
        <xdr:cNvPr id="63" name="AutoShape 63"/>
        <xdr:cNvSpPr>
          <a:spLocks/>
        </xdr:cNvSpPr>
      </xdr:nvSpPr>
      <xdr:spPr>
        <a:xfrm>
          <a:off x="13001625" y="12382500"/>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28</xdr:row>
      <xdr:rowOff>57150</xdr:rowOff>
    </xdr:from>
    <xdr:to>
      <xdr:col>15</xdr:col>
      <xdr:colOff>409575</xdr:colOff>
      <xdr:row>29</xdr:row>
      <xdr:rowOff>0</xdr:rowOff>
    </xdr:to>
    <xdr:sp>
      <xdr:nvSpPr>
        <xdr:cNvPr id="64" name="AutoShape 64"/>
        <xdr:cNvSpPr>
          <a:spLocks/>
        </xdr:cNvSpPr>
      </xdr:nvSpPr>
      <xdr:spPr>
        <a:xfrm>
          <a:off x="12982575" y="13087350"/>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17</xdr:row>
      <xdr:rowOff>314325</xdr:rowOff>
    </xdr:from>
    <xdr:to>
      <xdr:col>15</xdr:col>
      <xdr:colOff>447675</xdr:colOff>
      <xdr:row>17</xdr:row>
      <xdr:rowOff>533400</xdr:rowOff>
    </xdr:to>
    <xdr:sp>
      <xdr:nvSpPr>
        <xdr:cNvPr id="65" name="AutoShape 67"/>
        <xdr:cNvSpPr>
          <a:spLocks/>
        </xdr:cNvSpPr>
      </xdr:nvSpPr>
      <xdr:spPr>
        <a:xfrm>
          <a:off x="13020675" y="77533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30</xdr:row>
      <xdr:rowOff>228600</xdr:rowOff>
    </xdr:from>
    <xdr:to>
      <xdr:col>15</xdr:col>
      <xdr:colOff>419100</xdr:colOff>
      <xdr:row>30</xdr:row>
      <xdr:rowOff>523875</xdr:rowOff>
    </xdr:to>
    <xdr:sp>
      <xdr:nvSpPr>
        <xdr:cNvPr id="66" name="AutoShape 68"/>
        <xdr:cNvSpPr>
          <a:spLocks/>
        </xdr:cNvSpPr>
      </xdr:nvSpPr>
      <xdr:spPr>
        <a:xfrm>
          <a:off x="12992100" y="13963650"/>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31</xdr:row>
      <xdr:rowOff>257175</xdr:rowOff>
    </xdr:from>
    <xdr:to>
      <xdr:col>15</xdr:col>
      <xdr:colOff>438150</xdr:colOff>
      <xdr:row>31</xdr:row>
      <xdr:rowOff>552450</xdr:rowOff>
    </xdr:to>
    <xdr:sp>
      <xdr:nvSpPr>
        <xdr:cNvPr id="67" name="AutoShape 69"/>
        <xdr:cNvSpPr>
          <a:spLocks/>
        </xdr:cNvSpPr>
      </xdr:nvSpPr>
      <xdr:spPr>
        <a:xfrm>
          <a:off x="13011150" y="15163800"/>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32</xdr:row>
      <xdr:rowOff>238125</xdr:rowOff>
    </xdr:from>
    <xdr:to>
      <xdr:col>15</xdr:col>
      <xdr:colOff>447675</xdr:colOff>
      <xdr:row>32</xdr:row>
      <xdr:rowOff>533400</xdr:rowOff>
    </xdr:to>
    <xdr:sp>
      <xdr:nvSpPr>
        <xdr:cNvPr id="68" name="AutoShape 70"/>
        <xdr:cNvSpPr>
          <a:spLocks/>
        </xdr:cNvSpPr>
      </xdr:nvSpPr>
      <xdr:spPr>
        <a:xfrm>
          <a:off x="13020675" y="16316325"/>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6</xdr:row>
      <xdr:rowOff>0</xdr:rowOff>
    </xdr:from>
    <xdr:to>
      <xdr:col>15</xdr:col>
      <xdr:colOff>428625</xdr:colOff>
      <xdr:row>6</xdr:row>
      <xdr:rowOff>0</xdr:rowOff>
    </xdr:to>
    <xdr:sp>
      <xdr:nvSpPr>
        <xdr:cNvPr id="1" name="AutoShape 1"/>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2" name="AutoShape 2"/>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6</xdr:row>
      <xdr:rowOff>0</xdr:rowOff>
    </xdr:from>
    <xdr:to>
      <xdr:col>15</xdr:col>
      <xdr:colOff>419100</xdr:colOff>
      <xdr:row>6</xdr:row>
      <xdr:rowOff>0</xdr:rowOff>
    </xdr:to>
    <xdr:sp>
      <xdr:nvSpPr>
        <xdr:cNvPr id="3" name="AutoShape 3"/>
        <xdr:cNvSpPr>
          <a:spLocks/>
        </xdr:cNvSpPr>
      </xdr:nvSpPr>
      <xdr:spPr>
        <a:xfrm>
          <a:off x="1299210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4" name="AutoShape 4"/>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5" name="AutoShape 5"/>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6" name="AutoShape 6"/>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6</xdr:row>
      <xdr:rowOff>0</xdr:rowOff>
    </xdr:from>
    <xdr:to>
      <xdr:col>15</xdr:col>
      <xdr:colOff>409575</xdr:colOff>
      <xdr:row>6</xdr:row>
      <xdr:rowOff>0</xdr:rowOff>
    </xdr:to>
    <xdr:sp>
      <xdr:nvSpPr>
        <xdr:cNvPr id="7" name="AutoShape 7"/>
        <xdr:cNvSpPr>
          <a:spLocks/>
        </xdr:cNvSpPr>
      </xdr:nvSpPr>
      <xdr:spPr>
        <a:xfrm>
          <a:off x="1298257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6</xdr:row>
      <xdr:rowOff>0</xdr:rowOff>
    </xdr:from>
    <xdr:to>
      <xdr:col>15</xdr:col>
      <xdr:colOff>419100</xdr:colOff>
      <xdr:row>6</xdr:row>
      <xdr:rowOff>0</xdr:rowOff>
    </xdr:to>
    <xdr:sp>
      <xdr:nvSpPr>
        <xdr:cNvPr id="8" name="AutoShape 8"/>
        <xdr:cNvSpPr>
          <a:spLocks/>
        </xdr:cNvSpPr>
      </xdr:nvSpPr>
      <xdr:spPr>
        <a:xfrm>
          <a:off x="1299210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9" name="AutoShape 9"/>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10" name="AutoShape 10"/>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11" name="AutoShape 11"/>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6</xdr:row>
      <xdr:rowOff>0</xdr:rowOff>
    </xdr:from>
    <xdr:to>
      <xdr:col>15</xdr:col>
      <xdr:colOff>419100</xdr:colOff>
      <xdr:row>6</xdr:row>
      <xdr:rowOff>0</xdr:rowOff>
    </xdr:to>
    <xdr:sp>
      <xdr:nvSpPr>
        <xdr:cNvPr id="12" name="AutoShape 12"/>
        <xdr:cNvSpPr>
          <a:spLocks/>
        </xdr:cNvSpPr>
      </xdr:nvSpPr>
      <xdr:spPr>
        <a:xfrm>
          <a:off x="1299210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13" name="AutoShape 13"/>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xdr:row>
      <xdr:rowOff>0</xdr:rowOff>
    </xdr:from>
    <xdr:to>
      <xdr:col>15</xdr:col>
      <xdr:colOff>390525</xdr:colOff>
      <xdr:row>6</xdr:row>
      <xdr:rowOff>0</xdr:rowOff>
    </xdr:to>
    <xdr:sp>
      <xdr:nvSpPr>
        <xdr:cNvPr id="14" name="AutoShape 14"/>
        <xdr:cNvSpPr>
          <a:spLocks/>
        </xdr:cNvSpPr>
      </xdr:nvSpPr>
      <xdr:spPr>
        <a:xfrm>
          <a:off x="129635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6</xdr:row>
      <xdr:rowOff>0</xdr:rowOff>
    </xdr:from>
    <xdr:to>
      <xdr:col>15</xdr:col>
      <xdr:colOff>409575</xdr:colOff>
      <xdr:row>6</xdr:row>
      <xdr:rowOff>0</xdr:rowOff>
    </xdr:to>
    <xdr:sp>
      <xdr:nvSpPr>
        <xdr:cNvPr id="15" name="AutoShape 15"/>
        <xdr:cNvSpPr>
          <a:spLocks/>
        </xdr:cNvSpPr>
      </xdr:nvSpPr>
      <xdr:spPr>
        <a:xfrm>
          <a:off x="1298257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6</xdr:row>
      <xdr:rowOff>0</xdr:rowOff>
    </xdr:from>
    <xdr:to>
      <xdr:col>15</xdr:col>
      <xdr:colOff>438150</xdr:colOff>
      <xdr:row>6</xdr:row>
      <xdr:rowOff>0</xdr:rowOff>
    </xdr:to>
    <xdr:sp>
      <xdr:nvSpPr>
        <xdr:cNvPr id="16" name="AutoShape 16"/>
        <xdr:cNvSpPr>
          <a:spLocks/>
        </xdr:cNvSpPr>
      </xdr:nvSpPr>
      <xdr:spPr>
        <a:xfrm>
          <a:off x="1301115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6</xdr:row>
      <xdr:rowOff>0</xdr:rowOff>
    </xdr:from>
    <xdr:to>
      <xdr:col>15</xdr:col>
      <xdr:colOff>419100</xdr:colOff>
      <xdr:row>6</xdr:row>
      <xdr:rowOff>0</xdr:rowOff>
    </xdr:to>
    <xdr:sp>
      <xdr:nvSpPr>
        <xdr:cNvPr id="17" name="AutoShape 17"/>
        <xdr:cNvSpPr>
          <a:spLocks/>
        </xdr:cNvSpPr>
      </xdr:nvSpPr>
      <xdr:spPr>
        <a:xfrm>
          <a:off x="1299210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6</xdr:row>
      <xdr:rowOff>0</xdr:rowOff>
    </xdr:from>
    <xdr:to>
      <xdr:col>15</xdr:col>
      <xdr:colOff>438150</xdr:colOff>
      <xdr:row>6</xdr:row>
      <xdr:rowOff>0</xdr:rowOff>
    </xdr:to>
    <xdr:sp>
      <xdr:nvSpPr>
        <xdr:cNvPr id="18" name="AutoShape 18"/>
        <xdr:cNvSpPr>
          <a:spLocks/>
        </xdr:cNvSpPr>
      </xdr:nvSpPr>
      <xdr:spPr>
        <a:xfrm>
          <a:off x="1301115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6</xdr:row>
      <xdr:rowOff>0</xdr:rowOff>
    </xdr:from>
    <xdr:to>
      <xdr:col>15</xdr:col>
      <xdr:colOff>419100</xdr:colOff>
      <xdr:row>6</xdr:row>
      <xdr:rowOff>0</xdr:rowOff>
    </xdr:to>
    <xdr:sp>
      <xdr:nvSpPr>
        <xdr:cNvPr id="19" name="AutoShape 19"/>
        <xdr:cNvSpPr>
          <a:spLocks/>
        </xdr:cNvSpPr>
      </xdr:nvSpPr>
      <xdr:spPr>
        <a:xfrm>
          <a:off x="1299210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6</xdr:row>
      <xdr:rowOff>0</xdr:rowOff>
    </xdr:from>
    <xdr:to>
      <xdr:col>15</xdr:col>
      <xdr:colOff>419100</xdr:colOff>
      <xdr:row>6</xdr:row>
      <xdr:rowOff>0</xdr:rowOff>
    </xdr:to>
    <xdr:sp>
      <xdr:nvSpPr>
        <xdr:cNvPr id="20" name="AutoShape 20"/>
        <xdr:cNvSpPr>
          <a:spLocks/>
        </xdr:cNvSpPr>
      </xdr:nvSpPr>
      <xdr:spPr>
        <a:xfrm>
          <a:off x="1299210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21" name="AutoShape 21"/>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6</xdr:row>
      <xdr:rowOff>0</xdr:rowOff>
    </xdr:from>
    <xdr:to>
      <xdr:col>15</xdr:col>
      <xdr:colOff>419100</xdr:colOff>
      <xdr:row>6</xdr:row>
      <xdr:rowOff>0</xdr:rowOff>
    </xdr:to>
    <xdr:sp>
      <xdr:nvSpPr>
        <xdr:cNvPr id="22" name="AutoShape 22"/>
        <xdr:cNvSpPr>
          <a:spLocks/>
        </xdr:cNvSpPr>
      </xdr:nvSpPr>
      <xdr:spPr>
        <a:xfrm>
          <a:off x="1299210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6</xdr:row>
      <xdr:rowOff>0</xdr:rowOff>
    </xdr:from>
    <xdr:to>
      <xdr:col>15</xdr:col>
      <xdr:colOff>419100</xdr:colOff>
      <xdr:row>6</xdr:row>
      <xdr:rowOff>0</xdr:rowOff>
    </xdr:to>
    <xdr:sp>
      <xdr:nvSpPr>
        <xdr:cNvPr id="23" name="AutoShape 23"/>
        <xdr:cNvSpPr>
          <a:spLocks/>
        </xdr:cNvSpPr>
      </xdr:nvSpPr>
      <xdr:spPr>
        <a:xfrm>
          <a:off x="1299210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6</xdr:row>
      <xdr:rowOff>0</xdr:rowOff>
    </xdr:from>
    <xdr:to>
      <xdr:col>15</xdr:col>
      <xdr:colOff>409575</xdr:colOff>
      <xdr:row>6</xdr:row>
      <xdr:rowOff>0</xdr:rowOff>
    </xdr:to>
    <xdr:sp>
      <xdr:nvSpPr>
        <xdr:cNvPr id="24" name="AutoShape 24"/>
        <xdr:cNvSpPr>
          <a:spLocks/>
        </xdr:cNvSpPr>
      </xdr:nvSpPr>
      <xdr:spPr>
        <a:xfrm>
          <a:off x="1298257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6</xdr:row>
      <xdr:rowOff>0</xdr:rowOff>
    </xdr:from>
    <xdr:to>
      <xdr:col>15</xdr:col>
      <xdr:colOff>419100</xdr:colOff>
      <xdr:row>6</xdr:row>
      <xdr:rowOff>0</xdr:rowOff>
    </xdr:to>
    <xdr:sp>
      <xdr:nvSpPr>
        <xdr:cNvPr id="25" name="AutoShape 25"/>
        <xdr:cNvSpPr>
          <a:spLocks/>
        </xdr:cNvSpPr>
      </xdr:nvSpPr>
      <xdr:spPr>
        <a:xfrm>
          <a:off x="1299210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6</xdr:row>
      <xdr:rowOff>0</xdr:rowOff>
    </xdr:from>
    <xdr:to>
      <xdr:col>16</xdr:col>
      <xdr:colOff>0</xdr:colOff>
      <xdr:row>6</xdr:row>
      <xdr:rowOff>0</xdr:rowOff>
    </xdr:to>
    <xdr:sp>
      <xdr:nvSpPr>
        <xdr:cNvPr id="26" name="AutoShape 26"/>
        <xdr:cNvSpPr>
          <a:spLocks/>
        </xdr:cNvSpPr>
      </xdr:nvSpPr>
      <xdr:spPr>
        <a:xfrm>
          <a:off x="1303020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27" name="AutoShape 27"/>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6</xdr:row>
      <xdr:rowOff>0</xdr:rowOff>
    </xdr:from>
    <xdr:to>
      <xdr:col>15</xdr:col>
      <xdr:colOff>419100</xdr:colOff>
      <xdr:row>6</xdr:row>
      <xdr:rowOff>0</xdr:rowOff>
    </xdr:to>
    <xdr:sp>
      <xdr:nvSpPr>
        <xdr:cNvPr id="28" name="AutoShape 28"/>
        <xdr:cNvSpPr>
          <a:spLocks/>
        </xdr:cNvSpPr>
      </xdr:nvSpPr>
      <xdr:spPr>
        <a:xfrm>
          <a:off x="1299210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29" name="AutoShape 29"/>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30" name="AutoShape 30"/>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31" name="AutoShape 31"/>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32" name="AutoShape 32"/>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6</xdr:row>
      <xdr:rowOff>0</xdr:rowOff>
    </xdr:from>
    <xdr:to>
      <xdr:col>15</xdr:col>
      <xdr:colOff>438150</xdr:colOff>
      <xdr:row>6</xdr:row>
      <xdr:rowOff>0</xdr:rowOff>
    </xdr:to>
    <xdr:sp>
      <xdr:nvSpPr>
        <xdr:cNvPr id="33" name="AutoShape 33"/>
        <xdr:cNvSpPr>
          <a:spLocks/>
        </xdr:cNvSpPr>
      </xdr:nvSpPr>
      <xdr:spPr>
        <a:xfrm>
          <a:off x="1301115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34" name="AutoShape 34"/>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6</xdr:row>
      <xdr:rowOff>0</xdr:rowOff>
    </xdr:from>
    <xdr:to>
      <xdr:col>15</xdr:col>
      <xdr:colOff>438150</xdr:colOff>
      <xdr:row>6</xdr:row>
      <xdr:rowOff>0</xdr:rowOff>
    </xdr:to>
    <xdr:sp>
      <xdr:nvSpPr>
        <xdr:cNvPr id="35" name="AutoShape 35"/>
        <xdr:cNvSpPr>
          <a:spLocks/>
        </xdr:cNvSpPr>
      </xdr:nvSpPr>
      <xdr:spPr>
        <a:xfrm>
          <a:off x="1301115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36" name="AutoShape 36"/>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37" name="AutoShape 37"/>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38" name="AutoShape 38"/>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6</xdr:row>
      <xdr:rowOff>0</xdr:rowOff>
    </xdr:from>
    <xdr:to>
      <xdr:col>15</xdr:col>
      <xdr:colOff>409575</xdr:colOff>
      <xdr:row>6</xdr:row>
      <xdr:rowOff>0</xdr:rowOff>
    </xdr:to>
    <xdr:sp>
      <xdr:nvSpPr>
        <xdr:cNvPr id="39" name="AutoShape 39"/>
        <xdr:cNvSpPr>
          <a:spLocks/>
        </xdr:cNvSpPr>
      </xdr:nvSpPr>
      <xdr:spPr>
        <a:xfrm>
          <a:off x="1298257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40" name="AutoShape 40"/>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41" name="AutoShape 41"/>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42" name="AutoShape 42"/>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43" name="AutoShape 43"/>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6</xdr:row>
      <xdr:rowOff>0</xdr:rowOff>
    </xdr:from>
    <xdr:to>
      <xdr:col>15</xdr:col>
      <xdr:colOff>419100</xdr:colOff>
      <xdr:row>6</xdr:row>
      <xdr:rowOff>0</xdr:rowOff>
    </xdr:to>
    <xdr:sp>
      <xdr:nvSpPr>
        <xdr:cNvPr id="44" name="AutoShape 44"/>
        <xdr:cNvSpPr>
          <a:spLocks/>
        </xdr:cNvSpPr>
      </xdr:nvSpPr>
      <xdr:spPr>
        <a:xfrm>
          <a:off x="1299210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45" name="AutoShape 45"/>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46" name="AutoShape 46"/>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6</xdr:row>
      <xdr:rowOff>0</xdr:rowOff>
    </xdr:from>
    <xdr:to>
      <xdr:col>15</xdr:col>
      <xdr:colOff>419100</xdr:colOff>
      <xdr:row>6</xdr:row>
      <xdr:rowOff>0</xdr:rowOff>
    </xdr:to>
    <xdr:sp>
      <xdr:nvSpPr>
        <xdr:cNvPr id="47" name="AutoShape 47"/>
        <xdr:cNvSpPr>
          <a:spLocks/>
        </xdr:cNvSpPr>
      </xdr:nvSpPr>
      <xdr:spPr>
        <a:xfrm>
          <a:off x="1299210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6</xdr:row>
      <xdr:rowOff>0</xdr:rowOff>
    </xdr:from>
    <xdr:to>
      <xdr:col>15</xdr:col>
      <xdr:colOff>409575</xdr:colOff>
      <xdr:row>6</xdr:row>
      <xdr:rowOff>0</xdr:rowOff>
    </xdr:to>
    <xdr:sp>
      <xdr:nvSpPr>
        <xdr:cNvPr id="48" name="AutoShape 48"/>
        <xdr:cNvSpPr>
          <a:spLocks/>
        </xdr:cNvSpPr>
      </xdr:nvSpPr>
      <xdr:spPr>
        <a:xfrm>
          <a:off x="1298257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49" name="AutoShape 49"/>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50" name="AutoShape 50"/>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6</xdr:row>
      <xdr:rowOff>0</xdr:rowOff>
    </xdr:from>
    <xdr:to>
      <xdr:col>15</xdr:col>
      <xdr:colOff>400050</xdr:colOff>
      <xdr:row>6</xdr:row>
      <xdr:rowOff>0</xdr:rowOff>
    </xdr:to>
    <xdr:sp>
      <xdr:nvSpPr>
        <xdr:cNvPr id="51" name="AutoShape 51"/>
        <xdr:cNvSpPr>
          <a:spLocks/>
        </xdr:cNvSpPr>
      </xdr:nvSpPr>
      <xdr:spPr>
        <a:xfrm>
          <a:off x="1297305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52" name="AutoShape 52"/>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6</xdr:row>
      <xdr:rowOff>0</xdr:rowOff>
    </xdr:from>
    <xdr:to>
      <xdr:col>15</xdr:col>
      <xdr:colOff>419100</xdr:colOff>
      <xdr:row>6</xdr:row>
      <xdr:rowOff>0</xdr:rowOff>
    </xdr:to>
    <xdr:sp>
      <xdr:nvSpPr>
        <xdr:cNvPr id="53" name="AutoShape 53"/>
        <xdr:cNvSpPr>
          <a:spLocks/>
        </xdr:cNvSpPr>
      </xdr:nvSpPr>
      <xdr:spPr>
        <a:xfrm>
          <a:off x="1299210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54" name="AutoShape 54"/>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55" name="AutoShape 55"/>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56" name="AutoShape 56"/>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57" name="AutoShape 57"/>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6</xdr:row>
      <xdr:rowOff>0</xdr:rowOff>
    </xdr:from>
    <xdr:to>
      <xdr:col>15</xdr:col>
      <xdr:colOff>438150</xdr:colOff>
      <xdr:row>6</xdr:row>
      <xdr:rowOff>0</xdr:rowOff>
    </xdr:to>
    <xdr:sp>
      <xdr:nvSpPr>
        <xdr:cNvPr id="58" name="AutoShape 58"/>
        <xdr:cNvSpPr>
          <a:spLocks/>
        </xdr:cNvSpPr>
      </xdr:nvSpPr>
      <xdr:spPr>
        <a:xfrm>
          <a:off x="1301115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59" name="AutoShape 59"/>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6</xdr:row>
      <xdr:rowOff>0</xdr:rowOff>
    </xdr:from>
    <xdr:to>
      <xdr:col>15</xdr:col>
      <xdr:colOff>438150</xdr:colOff>
      <xdr:row>6</xdr:row>
      <xdr:rowOff>0</xdr:rowOff>
    </xdr:to>
    <xdr:sp>
      <xdr:nvSpPr>
        <xdr:cNvPr id="60" name="AutoShape 60"/>
        <xdr:cNvSpPr>
          <a:spLocks/>
        </xdr:cNvSpPr>
      </xdr:nvSpPr>
      <xdr:spPr>
        <a:xfrm>
          <a:off x="13011150"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61" name="AutoShape 61"/>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62" name="AutoShape 62"/>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63" name="AutoShape 63"/>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6</xdr:row>
      <xdr:rowOff>0</xdr:rowOff>
    </xdr:from>
    <xdr:to>
      <xdr:col>15</xdr:col>
      <xdr:colOff>409575</xdr:colOff>
      <xdr:row>6</xdr:row>
      <xdr:rowOff>0</xdr:rowOff>
    </xdr:to>
    <xdr:sp>
      <xdr:nvSpPr>
        <xdr:cNvPr id="64" name="AutoShape 64"/>
        <xdr:cNvSpPr>
          <a:spLocks/>
        </xdr:cNvSpPr>
      </xdr:nvSpPr>
      <xdr:spPr>
        <a:xfrm>
          <a:off x="1298257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428625</xdr:colOff>
      <xdr:row>6</xdr:row>
      <xdr:rowOff>0</xdr:rowOff>
    </xdr:to>
    <xdr:sp>
      <xdr:nvSpPr>
        <xdr:cNvPr id="65" name="AutoShape 65"/>
        <xdr:cNvSpPr>
          <a:spLocks/>
        </xdr:cNvSpPr>
      </xdr:nvSpPr>
      <xdr:spPr>
        <a:xfrm>
          <a:off x="13001625" y="1524000"/>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209550</xdr:rowOff>
    </xdr:from>
    <xdr:to>
      <xdr:col>15</xdr:col>
      <xdr:colOff>428625</xdr:colOff>
      <xdr:row>8</xdr:row>
      <xdr:rowOff>152400</xdr:rowOff>
    </xdr:to>
    <xdr:sp>
      <xdr:nvSpPr>
        <xdr:cNvPr id="66" name="AutoShape 67"/>
        <xdr:cNvSpPr>
          <a:spLocks/>
        </xdr:cNvSpPr>
      </xdr:nvSpPr>
      <xdr:spPr>
        <a:xfrm>
          <a:off x="13001625" y="206692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9</xdr:row>
      <xdr:rowOff>228600</xdr:rowOff>
    </xdr:from>
    <xdr:to>
      <xdr:col>15</xdr:col>
      <xdr:colOff>428625</xdr:colOff>
      <xdr:row>10</xdr:row>
      <xdr:rowOff>171450</xdr:rowOff>
    </xdr:to>
    <xdr:sp>
      <xdr:nvSpPr>
        <xdr:cNvPr id="67" name="AutoShape 68"/>
        <xdr:cNvSpPr>
          <a:spLocks/>
        </xdr:cNvSpPr>
      </xdr:nvSpPr>
      <xdr:spPr>
        <a:xfrm>
          <a:off x="13001625" y="275272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11</xdr:row>
      <xdr:rowOff>209550</xdr:rowOff>
    </xdr:from>
    <xdr:to>
      <xdr:col>15</xdr:col>
      <xdr:colOff>419100</xdr:colOff>
      <xdr:row>12</xdr:row>
      <xdr:rowOff>152400</xdr:rowOff>
    </xdr:to>
    <xdr:sp>
      <xdr:nvSpPr>
        <xdr:cNvPr id="68" name="AutoShape 69"/>
        <xdr:cNvSpPr>
          <a:spLocks/>
        </xdr:cNvSpPr>
      </xdr:nvSpPr>
      <xdr:spPr>
        <a:xfrm>
          <a:off x="12992100" y="340042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13</xdr:row>
      <xdr:rowOff>219075</xdr:rowOff>
    </xdr:from>
    <xdr:to>
      <xdr:col>15</xdr:col>
      <xdr:colOff>428625</xdr:colOff>
      <xdr:row>14</xdr:row>
      <xdr:rowOff>161925</xdr:rowOff>
    </xdr:to>
    <xdr:sp>
      <xdr:nvSpPr>
        <xdr:cNvPr id="69" name="AutoShape 70"/>
        <xdr:cNvSpPr>
          <a:spLocks/>
        </xdr:cNvSpPr>
      </xdr:nvSpPr>
      <xdr:spPr>
        <a:xfrm>
          <a:off x="13001625" y="4076700"/>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15</xdr:row>
      <xdr:rowOff>238125</xdr:rowOff>
    </xdr:from>
    <xdr:to>
      <xdr:col>15</xdr:col>
      <xdr:colOff>428625</xdr:colOff>
      <xdr:row>16</xdr:row>
      <xdr:rowOff>180975</xdr:rowOff>
    </xdr:to>
    <xdr:sp>
      <xdr:nvSpPr>
        <xdr:cNvPr id="70" name="AutoShape 71"/>
        <xdr:cNvSpPr>
          <a:spLocks/>
        </xdr:cNvSpPr>
      </xdr:nvSpPr>
      <xdr:spPr>
        <a:xfrm>
          <a:off x="13001625" y="4762500"/>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17</xdr:row>
      <xdr:rowOff>228600</xdr:rowOff>
    </xdr:from>
    <xdr:to>
      <xdr:col>15</xdr:col>
      <xdr:colOff>419100</xdr:colOff>
      <xdr:row>18</xdr:row>
      <xdr:rowOff>171450</xdr:rowOff>
    </xdr:to>
    <xdr:sp>
      <xdr:nvSpPr>
        <xdr:cNvPr id="71" name="AutoShape 72"/>
        <xdr:cNvSpPr>
          <a:spLocks/>
        </xdr:cNvSpPr>
      </xdr:nvSpPr>
      <xdr:spPr>
        <a:xfrm>
          <a:off x="12992100" y="541972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19</xdr:row>
      <xdr:rowOff>190500</xdr:rowOff>
    </xdr:from>
    <xdr:to>
      <xdr:col>15</xdr:col>
      <xdr:colOff>409575</xdr:colOff>
      <xdr:row>20</xdr:row>
      <xdr:rowOff>133350</xdr:rowOff>
    </xdr:to>
    <xdr:sp>
      <xdr:nvSpPr>
        <xdr:cNvPr id="72" name="AutoShape 73"/>
        <xdr:cNvSpPr>
          <a:spLocks/>
        </xdr:cNvSpPr>
      </xdr:nvSpPr>
      <xdr:spPr>
        <a:xfrm>
          <a:off x="12982575" y="604837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21</xdr:row>
      <xdr:rowOff>190500</xdr:rowOff>
    </xdr:from>
    <xdr:to>
      <xdr:col>15</xdr:col>
      <xdr:colOff>428625</xdr:colOff>
      <xdr:row>22</xdr:row>
      <xdr:rowOff>133350</xdr:rowOff>
    </xdr:to>
    <xdr:sp>
      <xdr:nvSpPr>
        <xdr:cNvPr id="73" name="AutoShape 74"/>
        <xdr:cNvSpPr>
          <a:spLocks/>
        </xdr:cNvSpPr>
      </xdr:nvSpPr>
      <xdr:spPr>
        <a:xfrm>
          <a:off x="13001625" y="671512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25</xdr:row>
      <xdr:rowOff>142875</xdr:rowOff>
    </xdr:from>
    <xdr:to>
      <xdr:col>15</xdr:col>
      <xdr:colOff>428625</xdr:colOff>
      <xdr:row>25</xdr:row>
      <xdr:rowOff>361950</xdr:rowOff>
    </xdr:to>
    <xdr:sp>
      <xdr:nvSpPr>
        <xdr:cNvPr id="74" name="AutoShape 75"/>
        <xdr:cNvSpPr>
          <a:spLocks/>
        </xdr:cNvSpPr>
      </xdr:nvSpPr>
      <xdr:spPr>
        <a:xfrm>
          <a:off x="13001625" y="79533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26</xdr:row>
      <xdr:rowOff>219075</xdr:rowOff>
    </xdr:from>
    <xdr:to>
      <xdr:col>15</xdr:col>
      <xdr:colOff>438150</xdr:colOff>
      <xdr:row>26</xdr:row>
      <xdr:rowOff>438150</xdr:rowOff>
    </xdr:to>
    <xdr:sp>
      <xdr:nvSpPr>
        <xdr:cNvPr id="75" name="AutoShape 77"/>
        <xdr:cNvSpPr>
          <a:spLocks/>
        </xdr:cNvSpPr>
      </xdr:nvSpPr>
      <xdr:spPr>
        <a:xfrm>
          <a:off x="13011150" y="87153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27</xdr:row>
      <xdr:rowOff>209550</xdr:rowOff>
    </xdr:from>
    <xdr:to>
      <xdr:col>16</xdr:col>
      <xdr:colOff>0</xdr:colOff>
      <xdr:row>27</xdr:row>
      <xdr:rowOff>428625</xdr:rowOff>
    </xdr:to>
    <xdr:sp>
      <xdr:nvSpPr>
        <xdr:cNvPr id="76" name="AutoShape 78"/>
        <xdr:cNvSpPr>
          <a:spLocks/>
        </xdr:cNvSpPr>
      </xdr:nvSpPr>
      <xdr:spPr>
        <a:xfrm>
          <a:off x="13030200" y="93916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28</xdr:row>
      <xdr:rowOff>228600</xdr:rowOff>
    </xdr:from>
    <xdr:to>
      <xdr:col>15</xdr:col>
      <xdr:colOff>438150</xdr:colOff>
      <xdr:row>28</xdr:row>
      <xdr:rowOff>447675</xdr:rowOff>
    </xdr:to>
    <xdr:sp>
      <xdr:nvSpPr>
        <xdr:cNvPr id="77" name="AutoShape 79"/>
        <xdr:cNvSpPr>
          <a:spLocks/>
        </xdr:cNvSpPr>
      </xdr:nvSpPr>
      <xdr:spPr>
        <a:xfrm>
          <a:off x="13011150" y="100965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5"/>
  <sheetViews>
    <sheetView workbookViewId="0" topLeftCell="A1">
      <selection activeCell="A1" sqref="A1:J1"/>
    </sheetView>
  </sheetViews>
  <sheetFormatPr defaultColWidth="9.00390625" defaultRowHeight="13.5"/>
  <cols>
    <col min="1" max="1" width="4.25390625" style="65" customWidth="1"/>
    <col min="2" max="2" width="6.125" style="65" customWidth="1"/>
    <col min="3" max="9" width="9.00390625" style="65" customWidth="1"/>
    <col min="10" max="10" width="12.00390625" style="65" customWidth="1"/>
    <col min="11" max="16384" width="9.00390625" style="65" customWidth="1"/>
  </cols>
  <sheetData>
    <row r="1" spans="1:14" ht="21" customHeight="1">
      <c r="A1" s="94" t="s">
        <v>134</v>
      </c>
      <c r="B1" s="94"/>
      <c r="C1" s="94"/>
      <c r="D1" s="94"/>
      <c r="E1" s="94"/>
      <c r="F1" s="94"/>
      <c r="G1" s="94"/>
      <c r="H1" s="94"/>
      <c r="I1" s="94"/>
      <c r="J1" s="94"/>
      <c r="K1" s="67"/>
      <c r="L1" s="67"/>
      <c r="M1" s="67"/>
      <c r="N1" s="67"/>
    </row>
    <row r="2" spans="1:14" ht="14.25" customHeight="1">
      <c r="A2" s="67"/>
      <c r="B2" s="67"/>
      <c r="C2" s="67"/>
      <c r="D2" s="67"/>
      <c r="E2" s="67"/>
      <c r="F2" s="67"/>
      <c r="G2" s="67"/>
      <c r="H2" s="67"/>
      <c r="I2" s="67"/>
      <c r="J2" s="67"/>
      <c r="K2" s="67"/>
      <c r="L2" s="67"/>
      <c r="M2" s="67"/>
      <c r="N2" s="67"/>
    </row>
    <row r="3" spans="1:10" ht="27.75" customHeight="1">
      <c r="A3" s="90" t="s">
        <v>135</v>
      </c>
      <c r="B3" s="90"/>
      <c r="C3" s="90"/>
      <c r="D3" s="90"/>
      <c r="E3" s="90"/>
      <c r="F3" s="90"/>
      <c r="G3" s="90"/>
      <c r="H3" s="90"/>
      <c r="I3" s="90"/>
      <c r="J3" s="90"/>
    </row>
    <row r="4" ht="16.5" customHeight="1"/>
    <row r="5" spans="1:15" ht="17.25" customHeight="1">
      <c r="A5" s="93" t="s">
        <v>136</v>
      </c>
      <c r="B5" s="93"/>
      <c r="C5" s="93"/>
      <c r="D5" s="93"/>
      <c r="E5" s="93"/>
      <c r="F5" s="93"/>
      <c r="G5" s="93"/>
      <c r="H5" s="93"/>
      <c r="I5" s="93"/>
      <c r="J5" s="93"/>
      <c r="K5" s="66"/>
      <c r="L5" s="66"/>
      <c r="M5" s="66"/>
      <c r="N5" s="66"/>
      <c r="O5" s="66"/>
    </row>
    <row r="6" spans="2:10" ht="27.75" customHeight="1">
      <c r="B6" s="68" t="s">
        <v>138</v>
      </c>
      <c r="C6" s="90" t="s">
        <v>139</v>
      </c>
      <c r="D6" s="90"/>
      <c r="E6" s="90"/>
      <c r="F6" s="90"/>
      <c r="G6" s="90"/>
      <c r="H6" s="90"/>
      <c r="I6" s="90"/>
      <c r="J6" s="90"/>
    </row>
    <row r="7" spans="2:10" ht="27.75" customHeight="1">
      <c r="B7" s="68" t="s">
        <v>138</v>
      </c>
      <c r="C7" s="90" t="s">
        <v>140</v>
      </c>
      <c r="D7" s="90"/>
      <c r="E7" s="90"/>
      <c r="F7" s="90"/>
      <c r="G7" s="90"/>
      <c r="H7" s="90"/>
      <c r="I7" s="90"/>
      <c r="J7" s="90"/>
    </row>
    <row r="8" spans="2:10" ht="27.75" customHeight="1">
      <c r="B8" s="68" t="s">
        <v>138</v>
      </c>
      <c r="C8" s="90" t="s">
        <v>141</v>
      </c>
      <c r="D8" s="90"/>
      <c r="E8" s="90"/>
      <c r="F8" s="90"/>
      <c r="G8" s="90"/>
      <c r="H8" s="90"/>
      <c r="I8" s="90"/>
      <c r="J8" s="90"/>
    </row>
    <row r="9" spans="2:10" ht="27.75" customHeight="1">
      <c r="B9" s="68" t="s">
        <v>138</v>
      </c>
      <c r="C9" s="90" t="s">
        <v>142</v>
      </c>
      <c r="D9" s="90"/>
      <c r="E9" s="90"/>
      <c r="F9" s="90"/>
      <c r="G9" s="90"/>
      <c r="H9" s="90"/>
      <c r="I9" s="90"/>
      <c r="J9" s="90"/>
    </row>
    <row r="10" spans="2:10" ht="27.75" customHeight="1">
      <c r="B10" s="68" t="s">
        <v>138</v>
      </c>
      <c r="C10" s="90" t="s">
        <v>143</v>
      </c>
      <c r="D10" s="90"/>
      <c r="E10" s="90"/>
      <c r="F10" s="90"/>
      <c r="G10" s="90"/>
      <c r="H10" s="90"/>
      <c r="I10" s="90"/>
      <c r="J10" s="90"/>
    </row>
    <row r="11" spans="2:10" ht="27.75" customHeight="1">
      <c r="B11" s="68" t="s">
        <v>138</v>
      </c>
      <c r="C11" s="90" t="s">
        <v>144</v>
      </c>
      <c r="D11" s="90"/>
      <c r="E11" s="90"/>
      <c r="F11" s="90"/>
      <c r="G11" s="90"/>
      <c r="H11" s="90"/>
      <c r="I11" s="90"/>
      <c r="J11" s="90"/>
    </row>
    <row r="13" spans="1:15" ht="17.25" customHeight="1">
      <c r="A13" s="93" t="s">
        <v>137</v>
      </c>
      <c r="B13" s="93"/>
      <c r="C13" s="93"/>
      <c r="D13" s="93"/>
      <c r="E13" s="93"/>
      <c r="F13" s="93"/>
      <c r="G13" s="93"/>
      <c r="H13" s="93"/>
      <c r="I13" s="93"/>
      <c r="J13" s="93"/>
      <c r="K13" s="66"/>
      <c r="L13" s="66"/>
      <c r="M13" s="66"/>
      <c r="N13" s="66"/>
      <c r="O13" s="66"/>
    </row>
    <row r="14" spans="2:10" s="69" customFormat="1" ht="14.25">
      <c r="B14" s="91" t="s">
        <v>149</v>
      </c>
      <c r="C14" s="91"/>
      <c r="D14" s="91"/>
      <c r="E14" s="91"/>
      <c r="F14" s="91"/>
      <c r="G14" s="91"/>
      <c r="H14" s="91"/>
      <c r="I14" s="91"/>
      <c r="J14" s="91"/>
    </row>
    <row r="15" spans="2:10" ht="27.75" customHeight="1">
      <c r="B15" s="68" t="s">
        <v>138</v>
      </c>
      <c r="C15" s="90" t="s">
        <v>169</v>
      </c>
      <c r="D15" s="90"/>
      <c r="E15" s="90"/>
      <c r="F15" s="90"/>
      <c r="G15" s="90"/>
      <c r="H15" s="90"/>
      <c r="I15" s="90"/>
      <c r="J15" s="90"/>
    </row>
    <row r="16" spans="2:10" ht="27.75" customHeight="1">
      <c r="B16" s="68" t="s">
        <v>138</v>
      </c>
      <c r="C16" s="90" t="s">
        <v>145</v>
      </c>
      <c r="D16" s="90"/>
      <c r="E16" s="90"/>
      <c r="F16" s="90"/>
      <c r="G16" s="90"/>
      <c r="H16" s="90"/>
      <c r="I16" s="90"/>
      <c r="J16" s="90"/>
    </row>
    <row r="17" spans="2:10" ht="27.75" customHeight="1">
      <c r="B17" s="68" t="s">
        <v>138</v>
      </c>
      <c r="C17" s="90" t="s">
        <v>146</v>
      </c>
      <c r="D17" s="90"/>
      <c r="E17" s="90"/>
      <c r="F17" s="90"/>
      <c r="G17" s="90"/>
      <c r="H17" s="90"/>
      <c r="I17" s="90"/>
      <c r="J17" s="90"/>
    </row>
    <row r="18" spans="2:10" s="69" customFormat="1" ht="14.25">
      <c r="B18" s="91" t="s">
        <v>147</v>
      </c>
      <c r="C18" s="91"/>
      <c r="D18" s="91"/>
      <c r="E18" s="91"/>
      <c r="F18" s="91"/>
      <c r="G18" s="91"/>
      <c r="H18" s="91"/>
      <c r="I18" s="91"/>
      <c r="J18" s="91"/>
    </row>
    <row r="19" spans="2:10" ht="54.75" customHeight="1">
      <c r="B19" s="68" t="s">
        <v>138</v>
      </c>
      <c r="C19" s="90" t="s">
        <v>148</v>
      </c>
      <c r="D19" s="90"/>
      <c r="E19" s="90"/>
      <c r="F19" s="90"/>
      <c r="G19" s="90"/>
      <c r="H19" s="90"/>
      <c r="I19" s="90"/>
      <c r="J19" s="90"/>
    </row>
    <row r="20" spans="2:10" s="69" customFormat="1" ht="14.25">
      <c r="B20" s="91" t="s">
        <v>150</v>
      </c>
      <c r="C20" s="91"/>
      <c r="D20" s="91"/>
      <c r="E20" s="91"/>
      <c r="F20" s="91"/>
      <c r="G20" s="91"/>
      <c r="H20" s="91"/>
      <c r="I20" s="91"/>
      <c r="J20" s="91"/>
    </row>
    <row r="21" spans="2:10" ht="54" customHeight="1">
      <c r="B21" s="68" t="s">
        <v>138</v>
      </c>
      <c r="C21" s="90" t="s">
        <v>151</v>
      </c>
      <c r="D21" s="90"/>
      <c r="E21" s="90"/>
      <c r="F21" s="90"/>
      <c r="G21" s="90"/>
      <c r="H21" s="90"/>
      <c r="I21" s="90"/>
      <c r="J21" s="90"/>
    </row>
    <row r="22" spans="2:10" ht="27.75" customHeight="1">
      <c r="B22" s="68" t="s">
        <v>138</v>
      </c>
      <c r="C22" s="90" t="s">
        <v>152</v>
      </c>
      <c r="D22" s="90"/>
      <c r="E22" s="90"/>
      <c r="F22" s="90"/>
      <c r="G22" s="90"/>
      <c r="H22" s="90"/>
      <c r="I22" s="90"/>
      <c r="J22" s="90"/>
    </row>
    <row r="23" spans="2:10" ht="27.75" customHeight="1">
      <c r="B23" s="68" t="s">
        <v>138</v>
      </c>
      <c r="C23" s="90" t="s">
        <v>153</v>
      </c>
      <c r="D23" s="90"/>
      <c r="E23" s="90"/>
      <c r="F23" s="90"/>
      <c r="G23" s="90"/>
      <c r="H23" s="90"/>
      <c r="I23" s="90"/>
      <c r="J23" s="90"/>
    </row>
    <row r="24" spans="2:10" ht="27.75" customHeight="1">
      <c r="B24" s="68" t="s">
        <v>138</v>
      </c>
      <c r="C24" s="90" t="s">
        <v>154</v>
      </c>
      <c r="D24" s="90"/>
      <c r="E24" s="90"/>
      <c r="F24" s="90"/>
      <c r="G24" s="90"/>
      <c r="H24" s="90"/>
      <c r="I24" s="90"/>
      <c r="J24" s="90"/>
    </row>
    <row r="25" spans="2:10" s="69" customFormat="1" ht="14.25">
      <c r="B25" s="91" t="s">
        <v>155</v>
      </c>
      <c r="C25" s="91"/>
      <c r="D25" s="91"/>
      <c r="E25" s="91"/>
      <c r="F25" s="91"/>
      <c r="G25" s="91"/>
      <c r="H25" s="91"/>
      <c r="I25" s="91"/>
      <c r="J25" s="91"/>
    </row>
    <row r="26" spans="2:10" ht="40.5" customHeight="1">
      <c r="B26" s="68" t="s">
        <v>138</v>
      </c>
      <c r="C26" s="90" t="s">
        <v>156</v>
      </c>
      <c r="D26" s="90"/>
      <c r="E26" s="90"/>
      <c r="F26" s="90"/>
      <c r="G26" s="90"/>
      <c r="H26" s="90"/>
      <c r="I26" s="90"/>
      <c r="J26" s="90"/>
    </row>
    <row r="27" spans="2:10" ht="27.75" customHeight="1">
      <c r="B27" s="68" t="s">
        <v>138</v>
      </c>
      <c r="C27" s="90" t="s">
        <v>157</v>
      </c>
      <c r="D27" s="90"/>
      <c r="E27" s="90"/>
      <c r="F27" s="90"/>
      <c r="G27" s="90"/>
      <c r="H27" s="90"/>
      <c r="I27" s="90"/>
      <c r="J27" s="90"/>
    </row>
    <row r="29" spans="1:15" ht="17.25" customHeight="1">
      <c r="A29" s="93" t="s">
        <v>158</v>
      </c>
      <c r="B29" s="93"/>
      <c r="C29" s="93"/>
      <c r="D29" s="93"/>
      <c r="E29" s="93"/>
      <c r="F29" s="93"/>
      <c r="G29" s="93"/>
      <c r="H29" s="93"/>
      <c r="I29" s="93"/>
      <c r="J29" s="93"/>
      <c r="K29" s="66"/>
      <c r="L29" s="66"/>
      <c r="M29" s="66"/>
      <c r="N29" s="66"/>
      <c r="O29" s="66"/>
    </row>
    <row r="30" spans="2:10" ht="31.5" customHeight="1">
      <c r="B30" s="68" t="s">
        <v>138</v>
      </c>
      <c r="C30" s="90" t="s">
        <v>159</v>
      </c>
      <c r="D30" s="90"/>
      <c r="E30" s="90"/>
      <c r="F30" s="90"/>
      <c r="G30" s="90"/>
      <c r="H30" s="90"/>
      <c r="I30" s="90"/>
      <c r="J30" s="90"/>
    </row>
    <row r="31" spans="2:10" ht="31.5" customHeight="1">
      <c r="B31" s="68" t="s">
        <v>138</v>
      </c>
      <c r="C31" s="90" t="s">
        <v>170</v>
      </c>
      <c r="D31" s="90"/>
      <c r="E31" s="90"/>
      <c r="F31" s="90"/>
      <c r="G31" s="90"/>
      <c r="H31" s="90"/>
      <c r="I31" s="90"/>
      <c r="J31" s="90"/>
    </row>
    <row r="32" spans="2:10" ht="27.75" customHeight="1">
      <c r="B32" s="68" t="s">
        <v>138</v>
      </c>
      <c r="C32" s="90" t="s">
        <v>160</v>
      </c>
      <c r="D32" s="90"/>
      <c r="E32" s="90"/>
      <c r="F32" s="90"/>
      <c r="G32" s="90"/>
      <c r="H32" s="90"/>
      <c r="I32" s="90"/>
      <c r="J32" s="90"/>
    </row>
    <row r="33" spans="2:10" ht="54" customHeight="1">
      <c r="B33" s="68" t="s">
        <v>138</v>
      </c>
      <c r="C33" s="90" t="s">
        <v>161</v>
      </c>
      <c r="D33" s="90"/>
      <c r="E33" s="90"/>
      <c r="F33" s="90"/>
      <c r="G33" s="90"/>
      <c r="H33" s="90"/>
      <c r="I33" s="90"/>
      <c r="J33" s="90"/>
    </row>
    <row r="34" spans="2:10" ht="40.5" customHeight="1">
      <c r="B34" s="68" t="s">
        <v>138</v>
      </c>
      <c r="C34" s="90" t="s">
        <v>162</v>
      </c>
      <c r="D34" s="90"/>
      <c r="E34" s="90"/>
      <c r="F34" s="90"/>
      <c r="G34" s="90"/>
      <c r="H34" s="90"/>
      <c r="I34" s="90"/>
      <c r="J34" s="90"/>
    </row>
    <row r="35" spans="2:10" ht="40.5" customHeight="1">
      <c r="B35" s="68" t="s">
        <v>138</v>
      </c>
      <c r="C35" s="90" t="s">
        <v>163</v>
      </c>
      <c r="D35" s="90"/>
      <c r="E35" s="90"/>
      <c r="F35" s="90"/>
      <c r="G35" s="90"/>
      <c r="H35" s="90"/>
      <c r="I35" s="90"/>
      <c r="J35" s="90"/>
    </row>
    <row r="36" spans="2:10" ht="27.75" customHeight="1">
      <c r="B36" s="68" t="s">
        <v>138</v>
      </c>
      <c r="C36" s="92" t="s">
        <v>164</v>
      </c>
      <c r="D36" s="90"/>
      <c r="E36" s="90"/>
      <c r="F36" s="90"/>
      <c r="G36" s="90"/>
      <c r="H36" s="90"/>
      <c r="I36" s="90"/>
      <c r="J36" s="90"/>
    </row>
    <row r="38" spans="1:15" ht="17.25" customHeight="1">
      <c r="A38" s="357" t="s">
        <v>248</v>
      </c>
      <c r="B38" s="357"/>
      <c r="C38" s="357"/>
      <c r="D38" s="357"/>
      <c r="E38" s="357"/>
      <c r="F38" s="357"/>
      <c r="G38" s="357"/>
      <c r="H38" s="357"/>
      <c r="I38" s="357"/>
      <c r="J38" s="357"/>
      <c r="K38" s="66"/>
      <c r="L38" s="66"/>
      <c r="M38" s="66"/>
      <c r="N38" s="66"/>
      <c r="O38" s="66"/>
    </row>
    <row r="39" spans="2:10" ht="30.75" customHeight="1">
      <c r="B39" s="90" t="s">
        <v>249</v>
      </c>
      <c r="C39" s="90"/>
      <c r="D39" s="90"/>
      <c r="E39" s="90"/>
      <c r="F39" s="90"/>
      <c r="G39" s="90"/>
      <c r="H39" s="90"/>
      <c r="I39" s="90"/>
      <c r="J39" s="90"/>
    </row>
    <row r="40" spans="2:10" ht="27.75" customHeight="1">
      <c r="B40" s="68"/>
      <c r="C40" s="92" t="s">
        <v>165</v>
      </c>
      <c r="D40" s="90"/>
      <c r="E40" s="90"/>
      <c r="F40" s="90"/>
      <c r="G40" s="90"/>
      <c r="H40" s="90"/>
      <c r="I40" s="90"/>
      <c r="J40" s="90"/>
    </row>
    <row r="41" spans="2:10" ht="27.75" customHeight="1">
      <c r="B41" s="68"/>
      <c r="C41" s="92" t="s">
        <v>166</v>
      </c>
      <c r="D41" s="90"/>
      <c r="E41" s="90"/>
      <c r="F41" s="90"/>
      <c r="G41" s="90"/>
      <c r="H41" s="90"/>
      <c r="I41" s="90"/>
      <c r="J41" s="90"/>
    </row>
    <row r="42" spans="2:10" ht="27.75" customHeight="1">
      <c r="B42" s="68"/>
      <c r="C42" s="92" t="s">
        <v>167</v>
      </c>
      <c r="D42" s="90"/>
      <c r="E42" s="90"/>
      <c r="F42" s="90"/>
      <c r="G42" s="90"/>
      <c r="H42" s="90"/>
      <c r="I42" s="90"/>
      <c r="J42" s="90"/>
    </row>
    <row r="43" spans="2:10" ht="27.75" customHeight="1">
      <c r="B43" s="68"/>
      <c r="C43" s="92" t="s">
        <v>168</v>
      </c>
      <c r="D43" s="90"/>
      <c r="E43" s="90"/>
      <c r="F43" s="90"/>
      <c r="G43" s="90"/>
      <c r="H43" s="90"/>
      <c r="I43" s="90"/>
      <c r="J43" s="90"/>
    </row>
    <row r="44" spans="2:10" ht="27.75" customHeight="1">
      <c r="B44" s="68"/>
      <c r="C44" s="92" t="s">
        <v>250</v>
      </c>
      <c r="D44" s="90"/>
      <c r="E44" s="90"/>
      <c r="F44" s="90"/>
      <c r="G44" s="90"/>
      <c r="H44" s="90"/>
      <c r="I44" s="90"/>
      <c r="J44" s="90"/>
    </row>
    <row r="45" spans="2:10" ht="27.75" customHeight="1">
      <c r="B45" s="68"/>
      <c r="C45" s="92" t="s">
        <v>251</v>
      </c>
      <c r="D45" s="92"/>
      <c r="E45" s="92"/>
      <c r="F45" s="92"/>
      <c r="G45" s="92"/>
      <c r="H45" s="92"/>
      <c r="I45" s="92"/>
      <c r="J45" s="92"/>
    </row>
  </sheetData>
  <mergeCells count="40">
    <mergeCell ref="C45:J45"/>
    <mergeCell ref="C15:J15"/>
    <mergeCell ref="A1:J1"/>
    <mergeCell ref="B14:J14"/>
    <mergeCell ref="A5:J5"/>
    <mergeCell ref="A13:J13"/>
    <mergeCell ref="A3:J3"/>
    <mergeCell ref="C42:J42"/>
    <mergeCell ref="C43:J43"/>
    <mergeCell ref="C44:J44"/>
    <mergeCell ref="C32:J32"/>
    <mergeCell ref="C35:J35"/>
    <mergeCell ref="C6:J6"/>
    <mergeCell ref="C7:J7"/>
    <mergeCell ref="C8:J8"/>
    <mergeCell ref="C9:J9"/>
    <mergeCell ref="C10:J10"/>
    <mergeCell ref="C11:J11"/>
    <mergeCell ref="C16:J16"/>
    <mergeCell ref="C41:J41"/>
    <mergeCell ref="C40:J40"/>
    <mergeCell ref="B25:J25"/>
    <mergeCell ref="C26:J26"/>
    <mergeCell ref="C27:J27"/>
    <mergeCell ref="A29:J29"/>
    <mergeCell ref="C34:J34"/>
    <mergeCell ref="C36:J36"/>
    <mergeCell ref="A38:J38"/>
    <mergeCell ref="B39:J39"/>
    <mergeCell ref="C17:J17"/>
    <mergeCell ref="C24:J24"/>
    <mergeCell ref="C30:J30"/>
    <mergeCell ref="B18:J18"/>
    <mergeCell ref="C19:J19"/>
    <mergeCell ref="B20:J20"/>
    <mergeCell ref="C33:J33"/>
    <mergeCell ref="C21:J21"/>
    <mergeCell ref="C22:J22"/>
    <mergeCell ref="C23:J23"/>
    <mergeCell ref="C31:J31"/>
  </mergeCells>
  <printOptions/>
  <pageMargins left="0.5905511811023623" right="0.5905511811023623" top="0.7874015748031497" bottom="0.7874015748031497" header="0.5118110236220472" footer="0.31496062992125984"/>
  <pageSetup orientation="portrait" paperSize="9" r:id="rId1"/>
  <headerFooter alignWithMargins="0">
    <oddFooter>&amp;L市町村合併点検シート
（関西の市町村合併と自治体自立研究会）&amp;C&amp;A&amp;R&amp;P　/　&amp;N</oddFooter>
  </headerFooter>
</worksheet>
</file>

<file path=xl/worksheets/sheet2.xml><?xml version="1.0" encoding="utf-8"?>
<worksheet xmlns="http://schemas.openxmlformats.org/spreadsheetml/2006/main" xmlns:r="http://schemas.openxmlformats.org/officeDocument/2006/relationships">
  <dimension ref="A1:U17"/>
  <sheetViews>
    <sheetView tabSelected="1" workbookViewId="0" topLeftCell="A1">
      <pane xSplit="5" topLeftCell="F1" activePane="topRight" state="frozen"/>
      <selection pane="topLeft" activeCell="A1" sqref="A1"/>
      <selection pane="topRight" activeCell="B1" sqref="B1:D1"/>
    </sheetView>
  </sheetViews>
  <sheetFormatPr defaultColWidth="9.00390625" defaultRowHeight="13.5"/>
  <cols>
    <col min="1" max="1" width="3.125" style="3" customWidth="1"/>
    <col min="2" max="2" width="13.00390625" style="4" bestFit="1" customWidth="1"/>
    <col min="3" max="3" width="11.375" style="0" customWidth="1"/>
    <col min="4" max="4" width="22.375" style="0" bestFit="1" customWidth="1"/>
    <col min="5" max="5" width="12.375" style="14" customWidth="1"/>
    <col min="6" max="6" width="5.625" style="5" bestFit="1" customWidth="1"/>
    <col min="7" max="7" width="15.875" style="0" customWidth="1"/>
    <col min="8" max="8" width="5.625" style="0" bestFit="1" customWidth="1"/>
    <col min="9" max="9" width="15.875" style="0" customWidth="1"/>
    <col min="10" max="10" width="5.625" style="0" bestFit="1" customWidth="1"/>
    <col min="11" max="11" width="15.875" style="0" customWidth="1"/>
    <col min="12" max="12" width="5.625" style="0" bestFit="1" customWidth="1"/>
    <col min="13" max="13" width="15.875" style="0" customWidth="1"/>
    <col min="14" max="14" width="5.625" style="0" bestFit="1" customWidth="1"/>
    <col min="15" max="15" width="15.875" style="0" customWidth="1"/>
    <col min="16" max="16" width="6.00390625" style="0" customWidth="1"/>
    <col min="17" max="17" width="6.00390625" style="0" bestFit="1" customWidth="1"/>
    <col min="18" max="18" width="20.625" style="0" customWidth="1"/>
    <col min="19" max="19" width="13.25390625" style="0" customWidth="1"/>
    <col min="20" max="20" width="9.50390625" style="0" customWidth="1"/>
    <col min="21" max="21" width="12.50390625" style="0" customWidth="1"/>
  </cols>
  <sheetData>
    <row r="1" spans="2:21" ht="21" customHeight="1">
      <c r="B1" s="147" t="s">
        <v>0</v>
      </c>
      <c r="C1" s="148"/>
      <c r="D1" s="148"/>
      <c r="E1" s="48" t="s">
        <v>109</v>
      </c>
      <c r="F1" s="9"/>
      <c r="G1" s="24" t="s">
        <v>108</v>
      </c>
      <c r="H1" s="158" t="s">
        <v>110</v>
      </c>
      <c r="I1" s="158"/>
      <c r="J1" s="158"/>
      <c r="K1" s="158"/>
      <c r="L1" s="158"/>
      <c r="M1" s="158"/>
      <c r="N1" s="158"/>
      <c r="O1" s="158"/>
      <c r="P1" s="20"/>
      <c r="Q1" s="6"/>
      <c r="R1" s="6"/>
      <c r="S1" s="6"/>
      <c r="T1" s="149" t="str">
        <f>D2</f>
        <v>東近江市</v>
      </c>
      <c r="U1" s="149"/>
    </row>
    <row r="2" spans="2:21" ht="21" customHeight="1" thickBot="1">
      <c r="B2" s="76" t="s">
        <v>1</v>
      </c>
      <c r="C2" s="77"/>
      <c r="D2" s="145" t="s">
        <v>171</v>
      </c>
      <c r="E2" s="146"/>
      <c r="F2" s="9"/>
      <c r="G2" s="24" t="s">
        <v>111</v>
      </c>
      <c r="H2" s="158" t="s">
        <v>114</v>
      </c>
      <c r="I2" s="158"/>
      <c r="J2" s="158"/>
      <c r="K2" s="158"/>
      <c r="L2" s="158"/>
      <c r="M2" s="158"/>
      <c r="N2" s="158"/>
      <c r="O2" s="158"/>
      <c r="P2" s="20"/>
      <c r="Q2" s="6"/>
      <c r="R2" s="6"/>
      <c r="S2" s="6"/>
      <c r="T2" s="6"/>
      <c r="U2" s="6"/>
    </row>
    <row r="3" spans="2:21" ht="21" customHeight="1">
      <c r="B3" s="23"/>
      <c r="C3" s="23"/>
      <c r="D3" s="19"/>
      <c r="E3" s="22"/>
      <c r="F3" s="9"/>
      <c r="G3" s="24" t="s">
        <v>112</v>
      </c>
      <c r="H3" s="158" t="s">
        <v>120</v>
      </c>
      <c r="I3" s="158"/>
      <c r="J3" s="158"/>
      <c r="K3" s="158"/>
      <c r="L3" s="158"/>
      <c r="M3" s="158"/>
      <c r="N3" s="158"/>
      <c r="O3" s="158"/>
      <c r="P3" s="20"/>
      <c r="Q3" s="6"/>
      <c r="R3" s="6"/>
      <c r="S3" s="6"/>
      <c r="T3" s="6"/>
      <c r="U3" s="6"/>
    </row>
    <row r="4" spans="5:21" ht="21" customHeight="1">
      <c r="E4" s="21"/>
      <c r="F4" s="21"/>
      <c r="G4" s="24" t="s">
        <v>113</v>
      </c>
      <c r="H4" s="158" t="s">
        <v>122</v>
      </c>
      <c r="I4" s="158"/>
      <c r="J4" s="158"/>
      <c r="K4" s="158"/>
      <c r="L4" s="158"/>
      <c r="M4" s="158"/>
      <c r="N4" s="158"/>
      <c r="O4" s="158"/>
      <c r="P4" s="20"/>
      <c r="Q4" s="6"/>
      <c r="R4" s="6"/>
      <c r="S4" s="6"/>
      <c r="T4" s="6"/>
      <c r="U4" s="6"/>
    </row>
    <row r="5" spans="7:21" ht="14.25" customHeight="1" thickBot="1">
      <c r="G5" s="6"/>
      <c r="H5" s="6"/>
      <c r="I5" s="6"/>
      <c r="J5" s="6"/>
      <c r="K5" s="6"/>
      <c r="L5" s="6"/>
      <c r="M5" s="6"/>
      <c r="N5" s="6"/>
      <c r="O5" s="6"/>
      <c r="P5" s="6"/>
      <c r="Q5" s="6"/>
      <c r="R5" s="6"/>
      <c r="S5" s="6"/>
      <c r="T5" s="6"/>
      <c r="U5" s="6"/>
    </row>
    <row r="6" spans="1:21" ht="21.75" customHeight="1">
      <c r="A6" s="114" t="s">
        <v>31</v>
      </c>
      <c r="B6" s="115"/>
      <c r="C6" s="115"/>
      <c r="D6" s="115"/>
      <c r="E6" s="100" t="s">
        <v>26</v>
      </c>
      <c r="F6" s="111" t="s">
        <v>27</v>
      </c>
      <c r="G6" s="112"/>
      <c r="H6" s="112"/>
      <c r="I6" s="112"/>
      <c r="J6" s="112"/>
      <c r="K6" s="112"/>
      <c r="L6" s="112"/>
      <c r="M6" s="112"/>
      <c r="N6" s="112"/>
      <c r="O6" s="113"/>
      <c r="P6" s="10"/>
      <c r="Q6" s="159" t="s">
        <v>28</v>
      </c>
      <c r="R6" s="160"/>
      <c r="S6" s="160"/>
      <c r="T6" s="160"/>
      <c r="U6" s="161"/>
    </row>
    <row r="7" spans="1:21" ht="27.75" customHeight="1" thickBot="1">
      <c r="A7" s="116"/>
      <c r="B7" s="117"/>
      <c r="C7" s="117"/>
      <c r="D7" s="117"/>
      <c r="E7" s="101"/>
      <c r="F7" s="31" t="s">
        <v>80</v>
      </c>
      <c r="G7" s="32" t="s">
        <v>172</v>
      </c>
      <c r="H7" s="33" t="s">
        <v>80</v>
      </c>
      <c r="I7" s="32" t="s">
        <v>173</v>
      </c>
      <c r="J7" s="33" t="s">
        <v>80</v>
      </c>
      <c r="K7" s="32" t="s">
        <v>174</v>
      </c>
      <c r="L7" s="33" t="s">
        <v>80</v>
      </c>
      <c r="M7" s="32" t="s">
        <v>175</v>
      </c>
      <c r="N7" s="33" t="s">
        <v>80</v>
      </c>
      <c r="O7" s="40" t="s">
        <v>176</v>
      </c>
      <c r="Q7" s="47" t="s">
        <v>83</v>
      </c>
      <c r="R7" s="118" t="str">
        <f>IF(D2="","",D2)</f>
        <v>東近江市</v>
      </c>
      <c r="S7" s="118"/>
      <c r="T7" s="118"/>
      <c r="U7" s="119"/>
    </row>
    <row r="8" spans="1:21" ht="314.25" customHeight="1">
      <c r="A8" s="124" t="s">
        <v>107</v>
      </c>
      <c r="B8" s="102" t="s">
        <v>105</v>
      </c>
      <c r="C8" s="103"/>
      <c r="D8" s="103"/>
      <c r="E8" s="103"/>
      <c r="F8" s="104" t="s">
        <v>217</v>
      </c>
      <c r="G8" s="105"/>
      <c r="H8" s="105"/>
      <c r="I8" s="105"/>
      <c r="J8" s="105"/>
      <c r="K8" s="105"/>
      <c r="L8" s="105"/>
      <c r="M8" s="105"/>
      <c r="N8" s="105"/>
      <c r="O8" s="106"/>
      <c r="Q8" s="150" t="s">
        <v>131</v>
      </c>
      <c r="R8" s="152"/>
      <c r="S8" s="153"/>
      <c r="T8" s="153"/>
      <c r="U8" s="154"/>
    </row>
    <row r="9" spans="1:21" ht="29.25" customHeight="1">
      <c r="A9" s="125"/>
      <c r="B9" s="127" t="s">
        <v>106</v>
      </c>
      <c r="C9" s="128"/>
      <c r="D9" s="128"/>
      <c r="E9" s="128"/>
      <c r="F9" s="131" t="s">
        <v>177</v>
      </c>
      <c r="G9" s="132"/>
      <c r="H9" s="132"/>
      <c r="I9" s="132"/>
      <c r="J9" s="132"/>
      <c r="K9" s="132"/>
      <c r="L9" s="132"/>
      <c r="M9" s="132"/>
      <c r="N9" s="132"/>
      <c r="O9" s="133"/>
      <c r="Q9" s="151"/>
      <c r="R9" s="155"/>
      <c r="S9" s="156"/>
      <c r="T9" s="156"/>
      <c r="U9" s="157"/>
    </row>
    <row r="10" spans="1:21" ht="29.25" customHeight="1" thickBot="1">
      <c r="A10" s="126"/>
      <c r="B10" s="129" t="s">
        <v>86</v>
      </c>
      <c r="C10" s="130"/>
      <c r="D10" s="130"/>
      <c r="E10" s="130"/>
      <c r="F10" s="134" t="s">
        <v>178</v>
      </c>
      <c r="G10" s="135"/>
      <c r="H10" s="135"/>
      <c r="I10" s="135"/>
      <c r="J10" s="135"/>
      <c r="K10" s="135"/>
      <c r="L10" s="135"/>
      <c r="M10" s="135"/>
      <c r="N10" s="135"/>
      <c r="O10" s="136"/>
      <c r="P10" s="6"/>
      <c r="Q10" s="151"/>
      <c r="R10" s="155"/>
      <c r="S10" s="156"/>
      <c r="T10" s="156"/>
      <c r="U10" s="157"/>
    </row>
    <row r="11" spans="1:21" ht="27" customHeight="1">
      <c r="A11" s="124" t="s">
        <v>103</v>
      </c>
      <c r="B11" s="142" t="s">
        <v>70</v>
      </c>
      <c r="C11" s="137" t="s">
        <v>98</v>
      </c>
      <c r="D11" s="138"/>
      <c r="E11" s="139"/>
      <c r="F11" s="107">
        <v>44351</v>
      </c>
      <c r="G11" s="108"/>
      <c r="H11" s="85">
        <v>6326</v>
      </c>
      <c r="I11" s="86"/>
      <c r="J11" s="85">
        <v>11735</v>
      </c>
      <c r="K11" s="86"/>
      <c r="L11" s="85">
        <v>5880</v>
      </c>
      <c r="M11" s="86"/>
      <c r="N11" s="85">
        <v>9070</v>
      </c>
      <c r="O11" s="87"/>
      <c r="P11" s="19"/>
      <c r="Q11" s="27" t="s">
        <v>99</v>
      </c>
      <c r="R11" s="64">
        <v>77362</v>
      </c>
      <c r="S11" s="70" t="s">
        <v>100</v>
      </c>
      <c r="T11" s="82">
        <v>78808</v>
      </c>
      <c r="U11" s="79"/>
    </row>
    <row r="12" spans="1:21" ht="27" customHeight="1">
      <c r="A12" s="125"/>
      <c r="B12" s="143"/>
      <c r="C12" s="140" t="s">
        <v>179</v>
      </c>
      <c r="D12" s="141"/>
      <c r="E12" s="17" t="s">
        <v>23</v>
      </c>
      <c r="F12" s="109">
        <v>43413</v>
      </c>
      <c r="G12" s="110"/>
      <c r="H12" s="80">
        <v>6399</v>
      </c>
      <c r="I12" s="81"/>
      <c r="J12" s="80">
        <v>11732</v>
      </c>
      <c r="K12" s="81"/>
      <c r="L12" s="80">
        <v>5592</v>
      </c>
      <c r="M12" s="81"/>
      <c r="N12" s="80">
        <v>9094</v>
      </c>
      <c r="O12" s="122"/>
      <c r="P12" s="19"/>
      <c r="Q12" s="28" t="s">
        <v>119</v>
      </c>
      <c r="R12" s="71">
        <v>76230</v>
      </c>
      <c r="S12" s="95"/>
      <c r="T12" s="96"/>
      <c r="U12" s="89"/>
    </row>
    <row r="13" spans="1:21" ht="27" customHeight="1" thickBot="1">
      <c r="A13" s="126"/>
      <c r="B13" s="144"/>
      <c r="C13" s="98" t="s">
        <v>79</v>
      </c>
      <c r="D13" s="99"/>
      <c r="E13" s="18" t="s">
        <v>23</v>
      </c>
      <c r="F13" s="78">
        <v>52.6</v>
      </c>
      <c r="G13" s="97"/>
      <c r="H13" s="120">
        <v>181.27</v>
      </c>
      <c r="I13" s="121"/>
      <c r="J13" s="120">
        <v>16.28</v>
      </c>
      <c r="K13" s="121"/>
      <c r="L13" s="120">
        <v>40.89</v>
      </c>
      <c r="M13" s="121"/>
      <c r="N13" s="120">
        <v>26.53</v>
      </c>
      <c r="O13" s="123"/>
      <c r="P13" s="6"/>
      <c r="Q13" s="29" t="s">
        <v>119</v>
      </c>
      <c r="R13" s="73">
        <v>317.57</v>
      </c>
      <c r="S13" s="88"/>
      <c r="T13" s="83"/>
      <c r="U13" s="84"/>
    </row>
    <row r="14" ht="13.5">
      <c r="P14" s="6"/>
    </row>
    <row r="15" ht="13.5">
      <c r="P15" s="6"/>
    </row>
    <row r="16" ht="13.5">
      <c r="P16" s="6"/>
    </row>
    <row r="17" ht="13.5">
      <c r="P17" s="6"/>
    </row>
  </sheetData>
  <mergeCells count="44">
    <mergeCell ref="D2:E2"/>
    <mergeCell ref="B1:D1"/>
    <mergeCell ref="T1:U1"/>
    <mergeCell ref="Q8:Q10"/>
    <mergeCell ref="R8:U10"/>
    <mergeCell ref="H1:O1"/>
    <mergeCell ref="H2:O2"/>
    <mergeCell ref="H3:O3"/>
    <mergeCell ref="H4:O4"/>
    <mergeCell ref="Q6:U6"/>
    <mergeCell ref="C11:E11"/>
    <mergeCell ref="C12:D12"/>
    <mergeCell ref="A11:A13"/>
    <mergeCell ref="B11:B13"/>
    <mergeCell ref="B9:E9"/>
    <mergeCell ref="B10:E10"/>
    <mergeCell ref="F9:O9"/>
    <mergeCell ref="F10:O10"/>
    <mergeCell ref="A6:D7"/>
    <mergeCell ref="R7:U7"/>
    <mergeCell ref="H13:I13"/>
    <mergeCell ref="L12:M12"/>
    <mergeCell ref="N12:O12"/>
    <mergeCell ref="J13:K13"/>
    <mergeCell ref="L13:M13"/>
    <mergeCell ref="N13:O13"/>
    <mergeCell ref="H11:I11"/>
    <mergeCell ref="A8:A10"/>
    <mergeCell ref="H12:I12"/>
    <mergeCell ref="B2:C2"/>
    <mergeCell ref="F13:G13"/>
    <mergeCell ref="C13:D13"/>
    <mergeCell ref="E6:E7"/>
    <mergeCell ref="B8:E8"/>
    <mergeCell ref="F8:O8"/>
    <mergeCell ref="F11:G11"/>
    <mergeCell ref="F12:G12"/>
    <mergeCell ref="F6:O6"/>
    <mergeCell ref="S12:U13"/>
    <mergeCell ref="J11:K11"/>
    <mergeCell ref="L11:M11"/>
    <mergeCell ref="N11:O11"/>
    <mergeCell ref="J12:K12"/>
    <mergeCell ref="T11:U11"/>
  </mergeCells>
  <printOptions/>
  <pageMargins left="0.7874015748031497" right="0.1968503937007874" top="0.5118110236220472" bottom="0.5118110236220472" header="0.3937007874015748" footer="0.31496062992125984"/>
  <pageSetup orientation="landscape" paperSize="8" scale="80" r:id="rId2"/>
  <headerFooter alignWithMargins="0">
    <oddFooter>&amp;L市町村合併点検シート（関西の市町村合併と自治体自立研究会）&amp;C&amp;F　/　&amp;A&amp;R&amp;P　/　&amp;N</oddFooter>
  </headerFooter>
  <drawing r:id="rId1"/>
</worksheet>
</file>

<file path=xl/worksheets/sheet3.xml><?xml version="1.0" encoding="utf-8"?>
<worksheet xmlns="http://schemas.openxmlformats.org/spreadsheetml/2006/main" xmlns:r="http://schemas.openxmlformats.org/officeDocument/2006/relationships">
  <dimension ref="A1:U32"/>
  <sheetViews>
    <sheetView workbookViewId="0" topLeftCell="A1">
      <pane xSplit="5" ySplit="7" topLeftCell="F8" activePane="bottomRight" state="frozen"/>
      <selection pane="topLeft" activeCell="A1" sqref="A1"/>
      <selection pane="topRight" activeCell="F1" sqref="F1"/>
      <selection pane="bottomLeft" activeCell="A8" sqref="A8"/>
      <selection pane="bottomRight" activeCell="B1" sqref="B1:D1"/>
    </sheetView>
  </sheetViews>
  <sheetFormatPr defaultColWidth="9.00390625" defaultRowHeight="13.5"/>
  <cols>
    <col min="1" max="1" width="3.125" style="3" customWidth="1"/>
    <col min="2" max="2" width="13.00390625" style="4" bestFit="1" customWidth="1"/>
    <col min="3" max="3" width="11.375" style="0" customWidth="1"/>
    <col min="4" max="4" width="22.375" style="0" bestFit="1" customWidth="1"/>
    <col min="5" max="5" width="12.375" style="14" customWidth="1"/>
    <col min="6" max="6" width="5.625" style="5" bestFit="1" customWidth="1"/>
    <col min="7" max="7" width="15.875" style="0" customWidth="1"/>
    <col min="8" max="8" width="5.625" style="0" bestFit="1" customWidth="1"/>
    <col min="9" max="9" width="15.875" style="0" customWidth="1"/>
    <col min="10" max="10" width="5.625" style="0" bestFit="1" customWidth="1"/>
    <col min="11" max="11" width="15.875" style="0" customWidth="1"/>
    <col min="12" max="12" width="5.625" style="0" bestFit="1" customWidth="1"/>
    <col min="13" max="13" width="15.875" style="0" customWidth="1"/>
    <col min="14" max="14" width="5.625" style="0" bestFit="1" customWidth="1"/>
    <col min="15" max="15" width="15.875" style="0" customWidth="1"/>
    <col min="16" max="16" width="6.00390625" style="0" customWidth="1"/>
    <col min="17" max="17" width="6.00390625" style="0" bestFit="1" customWidth="1"/>
    <col min="18" max="18" width="20.625" style="0" customWidth="1"/>
    <col min="19" max="19" width="13.25390625" style="0" customWidth="1"/>
    <col min="20" max="20" width="9.50390625" style="0" customWidth="1"/>
    <col min="21" max="21" width="12.50390625" style="0" customWidth="1"/>
  </cols>
  <sheetData>
    <row r="1" spans="2:21" ht="21" customHeight="1">
      <c r="B1" s="147" t="s">
        <v>0</v>
      </c>
      <c r="C1" s="148"/>
      <c r="D1" s="148"/>
      <c r="E1" s="48" t="s">
        <v>132</v>
      </c>
      <c r="F1" s="9"/>
      <c r="G1" s="24" t="s">
        <v>108</v>
      </c>
      <c r="H1" s="158" t="s">
        <v>110</v>
      </c>
      <c r="I1" s="158"/>
      <c r="J1" s="158"/>
      <c r="K1" s="158"/>
      <c r="L1" s="158"/>
      <c r="M1" s="158"/>
      <c r="N1" s="158"/>
      <c r="O1" s="158"/>
      <c r="P1" s="20"/>
      <c r="Q1" s="6"/>
      <c r="R1" s="6"/>
      <c r="S1" s="6"/>
      <c r="T1" s="149" t="str">
        <f>D2</f>
        <v>東近江市</v>
      </c>
      <c r="U1" s="149"/>
    </row>
    <row r="2" spans="2:21" ht="21" customHeight="1" thickBot="1">
      <c r="B2" s="76" t="s">
        <v>1</v>
      </c>
      <c r="C2" s="77"/>
      <c r="D2" s="145" t="str">
        <f>IF(シート　１!D2:E2="","",シート　１!D2:E2)</f>
        <v>東近江市</v>
      </c>
      <c r="E2" s="146"/>
      <c r="F2" s="9"/>
      <c r="G2" s="24" t="s">
        <v>111</v>
      </c>
      <c r="H2" s="158" t="s">
        <v>114</v>
      </c>
      <c r="I2" s="158"/>
      <c r="J2" s="158"/>
      <c r="K2" s="158"/>
      <c r="L2" s="158"/>
      <c r="M2" s="158"/>
      <c r="N2" s="158"/>
      <c r="O2" s="158"/>
      <c r="P2" s="20"/>
      <c r="Q2" s="6"/>
      <c r="R2" s="6"/>
      <c r="S2" s="6"/>
      <c r="T2" s="6"/>
      <c r="U2" s="6"/>
    </row>
    <row r="3" spans="2:21" ht="21" customHeight="1">
      <c r="B3" s="25"/>
      <c r="C3" s="25"/>
      <c r="D3" s="19"/>
      <c r="E3" s="26"/>
      <c r="F3" s="9"/>
      <c r="G3" s="24" t="s">
        <v>112</v>
      </c>
      <c r="H3" s="158" t="s">
        <v>120</v>
      </c>
      <c r="I3" s="158"/>
      <c r="J3" s="158"/>
      <c r="K3" s="158"/>
      <c r="L3" s="158"/>
      <c r="M3" s="158"/>
      <c r="N3" s="158"/>
      <c r="O3" s="158"/>
      <c r="P3" s="20"/>
      <c r="Q3" s="6"/>
      <c r="R3" s="6"/>
      <c r="S3" s="6"/>
      <c r="T3" s="6"/>
      <c r="U3" s="6"/>
    </row>
    <row r="4" spans="2:21" ht="21" customHeight="1">
      <c r="B4" s="25"/>
      <c r="C4" s="25"/>
      <c r="D4" s="19"/>
      <c r="E4" s="26"/>
      <c r="F4" s="9"/>
      <c r="G4" s="24" t="s">
        <v>113</v>
      </c>
      <c r="H4" s="158" t="s">
        <v>122</v>
      </c>
      <c r="I4" s="158"/>
      <c r="J4" s="158"/>
      <c r="K4" s="158"/>
      <c r="L4" s="158"/>
      <c r="M4" s="158"/>
      <c r="N4" s="158"/>
      <c r="O4" s="158"/>
      <c r="P4" s="20"/>
      <c r="Q4" s="6"/>
      <c r="R4" s="6"/>
      <c r="S4" s="6"/>
      <c r="T4" s="6"/>
      <c r="U4" s="6"/>
    </row>
    <row r="5" ht="14.25" customHeight="1" thickBot="1"/>
    <row r="6" spans="1:21" ht="21.75" customHeight="1">
      <c r="A6" s="114" t="s">
        <v>31</v>
      </c>
      <c r="B6" s="115"/>
      <c r="C6" s="115"/>
      <c r="D6" s="115"/>
      <c r="E6" s="100" t="s">
        <v>26</v>
      </c>
      <c r="F6" s="111" t="s">
        <v>27</v>
      </c>
      <c r="G6" s="112"/>
      <c r="H6" s="112"/>
      <c r="I6" s="112"/>
      <c r="J6" s="112"/>
      <c r="K6" s="112"/>
      <c r="L6" s="112"/>
      <c r="M6" s="112"/>
      <c r="N6" s="112"/>
      <c r="O6" s="113"/>
      <c r="P6" s="6"/>
      <c r="Q6" s="159" t="s">
        <v>28</v>
      </c>
      <c r="R6" s="160"/>
      <c r="S6" s="160"/>
      <c r="T6" s="160"/>
      <c r="U6" s="161"/>
    </row>
    <row r="7" spans="1:21" ht="27.75" customHeight="1" thickBot="1">
      <c r="A7" s="116"/>
      <c r="B7" s="117"/>
      <c r="C7" s="117"/>
      <c r="D7" s="117"/>
      <c r="E7" s="101"/>
      <c r="F7" s="31" t="s">
        <v>80</v>
      </c>
      <c r="G7" s="32" t="str">
        <f>IF(シート　１!G7="","",シート　１!G7)</f>
        <v>八日市市</v>
      </c>
      <c r="H7" s="33" t="s">
        <v>80</v>
      </c>
      <c r="I7" s="32" t="str">
        <f>IF(シート　１!I7="","",シート　１!I7)</f>
        <v>永源寺町</v>
      </c>
      <c r="J7" s="33" t="s">
        <v>80</v>
      </c>
      <c r="K7" s="32" t="str">
        <f>IF(シート　１!K7="","",シート　１!K7)</f>
        <v>五個荘町</v>
      </c>
      <c r="L7" s="33" t="s">
        <v>80</v>
      </c>
      <c r="M7" s="32" t="str">
        <f>IF(シート　１!M7="","",シート　１!M7)</f>
        <v>愛東町</v>
      </c>
      <c r="N7" s="33" t="s">
        <v>80</v>
      </c>
      <c r="O7" s="34" t="str">
        <f>IF(シート　１!O7="","",シート　１!O7)</f>
        <v>湖東町</v>
      </c>
      <c r="P7" s="38"/>
      <c r="Q7" s="31" t="s">
        <v>83</v>
      </c>
      <c r="R7" s="77" t="str">
        <f>IF(D2="","",D2)</f>
        <v>東近江市</v>
      </c>
      <c r="S7" s="77"/>
      <c r="T7" s="77"/>
      <c r="U7" s="198"/>
    </row>
    <row r="8" spans="1:21" ht="92.25" customHeight="1">
      <c r="A8" s="124" t="s">
        <v>104</v>
      </c>
      <c r="B8" s="183" t="s">
        <v>71</v>
      </c>
      <c r="C8" s="181" t="s">
        <v>16</v>
      </c>
      <c r="D8" s="182"/>
      <c r="E8" s="52" t="s">
        <v>180</v>
      </c>
      <c r="F8" s="191" t="s">
        <v>182</v>
      </c>
      <c r="G8" s="177"/>
      <c r="H8" s="177" t="s">
        <v>183</v>
      </c>
      <c r="I8" s="177"/>
      <c r="J8" s="177" t="s">
        <v>182</v>
      </c>
      <c r="K8" s="177"/>
      <c r="L8" s="177" t="s">
        <v>184</v>
      </c>
      <c r="M8" s="177"/>
      <c r="N8" s="177" t="s">
        <v>185</v>
      </c>
      <c r="O8" s="178"/>
      <c r="P8" s="39"/>
      <c r="Q8" s="163" t="s">
        <v>186</v>
      </c>
      <c r="R8" s="164"/>
      <c r="S8" s="164"/>
      <c r="T8" s="164"/>
      <c r="U8" s="165"/>
    </row>
    <row r="9" spans="1:21" ht="92.25" customHeight="1">
      <c r="A9" s="125"/>
      <c r="B9" s="184"/>
      <c r="C9" s="192" t="s">
        <v>88</v>
      </c>
      <c r="D9" s="193"/>
      <c r="E9" s="53" t="s">
        <v>180</v>
      </c>
      <c r="F9" s="176" t="s">
        <v>187</v>
      </c>
      <c r="G9" s="170"/>
      <c r="H9" s="176" t="s">
        <v>187</v>
      </c>
      <c r="I9" s="170"/>
      <c r="J9" s="176" t="s">
        <v>187</v>
      </c>
      <c r="K9" s="170"/>
      <c r="L9" s="170" t="s">
        <v>188</v>
      </c>
      <c r="M9" s="170"/>
      <c r="N9" s="170" t="s">
        <v>188</v>
      </c>
      <c r="O9" s="170"/>
      <c r="Q9" s="162" t="s">
        <v>189</v>
      </c>
      <c r="R9" s="132"/>
      <c r="S9" s="132"/>
      <c r="T9" s="132"/>
      <c r="U9" s="133"/>
    </row>
    <row r="10" spans="1:21" ht="92.25" customHeight="1">
      <c r="A10" s="125"/>
      <c r="B10" s="184"/>
      <c r="C10" s="192" t="s">
        <v>89</v>
      </c>
      <c r="D10" s="193"/>
      <c r="E10" s="53" t="s">
        <v>180</v>
      </c>
      <c r="F10" s="176" t="s">
        <v>190</v>
      </c>
      <c r="G10" s="170"/>
      <c r="H10" s="170" t="s">
        <v>191</v>
      </c>
      <c r="I10" s="170"/>
      <c r="J10" s="170" t="s">
        <v>191</v>
      </c>
      <c r="K10" s="170"/>
      <c r="L10" s="170" t="s">
        <v>192</v>
      </c>
      <c r="M10" s="170"/>
      <c r="N10" s="170" t="s">
        <v>192</v>
      </c>
      <c r="O10" s="171"/>
      <c r="Q10" s="162" t="s">
        <v>193</v>
      </c>
      <c r="R10" s="132"/>
      <c r="S10" s="132"/>
      <c r="T10" s="132"/>
      <c r="U10" s="133"/>
    </row>
    <row r="11" spans="1:21" ht="92.25" customHeight="1">
      <c r="A11" s="125"/>
      <c r="B11" s="184"/>
      <c r="C11" s="192" t="s">
        <v>78</v>
      </c>
      <c r="D11" s="193"/>
      <c r="E11" s="53" t="s">
        <v>180</v>
      </c>
      <c r="F11" s="176" t="s">
        <v>194</v>
      </c>
      <c r="G11" s="170"/>
      <c r="H11" s="170" t="s">
        <v>195</v>
      </c>
      <c r="I11" s="170"/>
      <c r="J11" s="170" t="s">
        <v>196</v>
      </c>
      <c r="K11" s="170"/>
      <c r="L11" s="170" t="s">
        <v>197</v>
      </c>
      <c r="M11" s="170"/>
      <c r="N11" s="170" t="s">
        <v>198</v>
      </c>
      <c r="O11" s="171"/>
      <c r="Q11" s="131" t="s">
        <v>186</v>
      </c>
      <c r="R11" s="132"/>
      <c r="S11" s="132"/>
      <c r="T11" s="132"/>
      <c r="U11" s="133"/>
    </row>
    <row r="12" spans="1:21" ht="92.25" customHeight="1">
      <c r="A12" s="125"/>
      <c r="B12" s="184"/>
      <c r="C12" s="192" t="s">
        <v>17</v>
      </c>
      <c r="D12" s="193"/>
      <c r="E12" s="53"/>
      <c r="F12" s="176"/>
      <c r="G12" s="170"/>
      <c r="H12" s="170"/>
      <c r="I12" s="170"/>
      <c r="J12" s="170"/>
      <c r="K12" s="170"/>
      <c r="L12" s="170"/>
      <c r="M12" s="170"/>
      <c r="N12" s="170"/>
      <c r="O12" s="171"/>
      <c r="Q12" s="131"/>
      <c r="R12" s="132"/>
      <c r="S12" s="132"/>
      <c r="T12" s="132"/>
      <c r="U12" s="133"/>
    </row>
    <row r="13" spans="1:21" ht="92.25" customHeight="1">
      <c r="A13" s="125"/>
      <c r="B13" s="184"/>
      <c r="C13" s="192" t="s">
        <v>18</v>
      </c>
      <c r="D13" s="193"/>
      <c r="E13" s="53" t="s">
        <v>180</v>
      </c>
      <c r="F13" s="176" t="s">
        <v>199</v>
      </c>
      <c r="G13" s="170"/>
      <c r="H13" s="170" t="s">
        <v>200</v>
      </c>
      <c r="I13" s="170"/>
      <c r="J13" s="170" t="s">
        <v>201</v>
      </c>
      <c r="K13" s="170"/>
      <c r="L13" s="170" t="s">
        <v>202</v>
      </c>
      <c r="M13" s="170"/>
      <c r="N13" s="170" t="s">
        <v>201</v>
      </c>
      <c r="O13" s="171"/>
      <c r="Q13" s="131"/>
      <c r="R13" s="132"/>
      <c r="S13" s="132"/>
      <c r="T13" s="132"/>
      <c r="U13" s="133"/>
    </row>
    <row r="14" spans="1:21" ht="92.25" customHeight="1">
      <c r="A14" s="125"/>
      <c r="B14" s="184"/>
      <c r="C14" s="186" t="s">
        <v>2</v>
      </c>
      <c r="D14" s="1" t="s">
        <v>3</v>
      </c>
      <c r="E14" s="53" t="s">
        <v>180</v>
      </c>
      <c r="F14" s="176" t="s">
        <v>203</v>
      </c>
      <c r="G14" s="170"/>
      <c r="H14" s="176" t="s">
        <v>204</v>
      </c>
      <c r="I14" s="170"/>
      <c r="J14" s="176" t="s">
        <v>205</v>
      </c>
      <c r="K14" s="170"/>
      <c r="L14" s="176" t="s">
        <v>206</v>
      </c>
      <c r="M14" s="170"/>
      <c r="N14" s="176" t="s">
        <v>207</v>
      </c>
      <c r="O14" s="170"/>
      <c r="Q14" s="167" t="s">
        <v>208</v>
      </c>
      <c r="R14" s="168"/>
      <c r="S14" s="168"/>
      <c r="T14" s="168"/>
      <c r="U14" s="169"/>
    </row>
    <row r="15" spans="1:21" ht="92.25" customHeight="1">
      <c r="A15" s="125"/>
      <c r="B15" s="184"/>
      <c r="C15" s="187"/>
      <c r="D15" s="1" t="s">
        <v>4</v>
      </c>
      <c r="E15" s="53" t="s">
        <v>180</v>
      </c>
      <c r="F15" s="176" t="s">
        <v>219</v>
      </c>
      <c r="G15" s="170"/>
      <c r="H15" s="170" t="s">
        <v>220</v>
      </c>
      <c r="I15" s="170"/>
      <c r="J15" s="170" t="s">
        <v>221</v>
      </c>
      <c r="K15" s="170"/>
      <c r="L15" s="170" t="s">
        <v>222</v>
      </c>
      <c r="M15" s="170"/>
      <c r="N15" s="170" t="s">
        <v>223</v>
      </c>
      <c r="O15" s="170"/>
      <c r="Q15" s="162" t="s">
        <v>224</v>
      </c>
      <c r="R15" s="132"/>
      <c r="S15" s="132"/>
      <c r="T15" s="132"/>
      <c r="U15" s="133"/>
    </row>
    <row r="16" spans="1:21" ht="92.25" customHeight="1">
      <c r="A16" s="125"/>
      <c r="B16" s="184"/>
      <c r="C16" s="187"/>
      <c r="D16" s="1" t="s">
        <v>13</v>
      </c>
      <c r="E16" s="53" t="s">
        <v>180</v>
      </c>
      <c r="F16" s="176" t="s">
        <v>230</v>
      </c>
      <c r="G16" s="170"/>
      <c r="H16" s="170" t="s">
        <v>228</v>
      </c>
      <c r="I16" s="170"/>
      <c r="J16" s="170" t="s">
        <v>229</v>
      </c>
      <c r="K16" s="170"/>
      <c r="L16" s="170" t="s">
        <v>231</v>
      </c>
      <c r="M16" s="170"/>
      <c r="N16" s="170" t="s">
        <v>232</v>
      </c>
      <c r="O16" s="171"/>
      <c r="Q16" s="162" t="s">
        <v>233</v>
      </c>
      <c r="R16" s="132"/>
      <c r="S16" s="132"/>
      <c r="T16" s="132"/>
      <c r="U16" s="133"/>
    </row>
    <row r="17" spans="1:21" ht="92.25" customHeight="1">
      <c r="A17" s="125"/>
      <c r="B17" s="184"/>
      <c r="C17" s="187"/>
      <c r="D17" s="1" t="s">
        <v>5</v>
      </c>
      <c r="E17" s="53" t="s">
        <v>180</v>
      </c>
      <c r="F17" s="176" t="s">
        <v>227</v>
      </c>
      <c r="G17" s="170"/>
      <c r="H17" s="170" t="s">
        <v>225</v>
      </c>
      <c r="I17" s="170"/>
      <c r="J17" s="170" t="s">
        <v>225</v>
      </c>
      <c r="K17" s="170"/>
      <c r="L17" s="170" t="s">
        <v>225</v>
      </c>
      <c r="M17" s="170"/>
      <c r="N17" s="170" t="s">
        <v>225</v>
      </c>
      <c r="O17" s="171"/>
      <c r="Q17" s="162" t="s">
        <v>226</v>
      </c>
      <c r="R17" s="132"/>
      <c r="S17" s="132"/>
      <c r="T17" s="132"/>
      <c r="U17" s="133"/>
    </row>
    <row r="18" spans="1:21" ht="92.25" customHeight="1">
      <c r="A18" s="125"/>
      <c r="B18" s="184"/>
      <c r="C18" s="187"/>
      <c r="D18" s="1" t="s">
        <v>6</v>
      </c>
      <c r="E18" s="53"/>
      <c r="F18" s="176"/>
      <c r="G18" s="170"/>
      <c r="H18" s="170"/>
      <c r="I18" s="170"/>
      <c r="J18" s="170"/>
      <c r="K18" s="170"/>
      <c r="L18" s="170"/>
      <c r="M18" s="170"/>
      <c r="N18" s="170"/>
      <c r="O18" s="171"/>
      <c r="Q18" s="131"/>
      <c r="R18" s="132"/>
      <c r="S18" s="132"/>
      <c r="T18" s="132"/>
      <c r="U18" s="133"/>
    </row>
    <row r="19" spans="1:21" ht="92.25" customHeight="1">
      <c r="A19" s="125"/>
      <c r="B19" s="184"/>
      <c r="C19" s="187"/>
      <c r="D19" s="1" t="s">
        <v>7</v>
      </c>
      <c r="E19" s="53" t="s">
        <v>180</v>
      </c>
      <c r="F19" s="194" t="s">
        <v>243</v>
      </c>
      <c r="G19" s="195"/>
      <c r="H19" s="170" t="s">
        <v>244</v>
      </c>
      <c r="I19" s="170"/>
      <c r="J19" s="170" t="s">
        <v>245</v>
      </c>
      <c r="K19" s="170"/>
      <c r="L19" s="170" t="s">
        <v>246</v>
      </c>
      <c r="M19" s="170"/>
      <c r="N19" s="170" t="s">
        <v>225</v>
      </c>
      <c r="O19" s="171"/>
      <c r="Q19" s="162" t="s">
        <v>247</v>
      </c>
      <c r="R19" s="132"/>
      <c r="S19" s="132"/>
      <c r="T19" s="132"/>
      <c r="U19" s="133"/>
    </row>
    <row r="20" spans="1:21" ht="92.25" customHeight="1">
      <c r="A20" s="125"/>
      <c r="B20" s="184"/>
      <c r="C20" s="187"/>
      <c r="D20" s="1" t="s">
        <v>87</v>
      </c>
      <c r="E20" s="53"/>
      <c r="F20" s="176"/>
      <c r="G20" s="170"/>
      <c r="H20" s="170"/>
      <c r="I20" s="170"/>
      <c r="J20" s="170"/>
      <c r="K20" s="170"/>
      <c r="L20" s="170"/>
      <c r="M20" s="170"/>
      <c r="N20" s="170"/>
      <c r="O20" s="171"/>
      <c r="Q20" s="131"/>
      <c r="R20" s="132"/>
      <c r="S20" s="132"/>
      <c r="T20" s="132"/>
      <c r="U20" s="133"/>
    </row>
    <row r="21" spans="1:21" ht="92.25" customHeight="1">
      <c r="A21" s="125"/>
      <c r="B21" s="184"/>
      <c r="C21" s="188"/>
      <c r="D21" s="1" t="s">
        <v>8</v>
      </c>
      <c r="E21" s="53"/>
      <c r="F21" s="176"/>
      <c r="G21" s="170"/>
      <c r="H21" s="170"/>
      <c r="I21" s="170"/>
      <c r="J21" s="170"/>
      <c r="K21" s="170"/>
      <c r="L21" s="170"/>
      <c r="M21" s="170"/>
      <c r="N21" s="170"/>
      <c r="O21" s="171"/>
      <c r="Q21" s="131"/>
      <c r="R21" s="132"/>
      <c r="S21" s="132"/>
      <c r="T21" s="132"/>
      <c r="U21" s="133"/>
    </row>
    <row r="22" spans="1:21" ht="92.25" customHeight="1">
      <c r="A22" s="125"/>
      <c r="B22" s="184"/>
      <c r="C22" s="186" t="s">
        <v>20</v>
      </c>
      <c r="D22" s="1" t="s">
        <v>9</v>
      </c>
      <c r="E22" s="53"/>
      <c r="F22" s="176"/>
      <c r="G22" s="170"/>
      <c r="H22" s="170"/>
      <c r="I22" s="170"/>
      <c r="J22" s="170"/>
      <c r="K22" s="170"/>
      <c r="L22" s="170"/>
      <c r="M22" s="170"/>
      <c r="N22" s="170"/>
      <c r="O22" s="171"/>
      <c r="Q22" s="131"/>
      <c r="R22" s="132"/>
      <c r="S22" s="132"/>
      <c r="T22" s="132"/>
      <c r="U22" s="133"/>
    </row>
    <row r="23" spans="1:21" ht="92.25" customHeight="1">
      <c r="A23" s="125"/>
      <c r="B23" s="184"/>
      <c r="C23" s="187"/>
      <c r="D23" s="1" t="s">
        <v>14</v>
      </c>
      <c r="E23" s="53" t="s">
        <v>180</v>
      </c>
      <c r="F23" s="176" t="s">
        <v>237</v>
      </c>
      <c r="G23" s="170"/>
      <c r="H23" s="176" t="s">
        <v>238</v>
      </c>
      <c r="I23" s="170"/>
      <c r="J23" s="176" t="s">
        <v>239</v>
      </c>
      <c r="K23" s="170"/>
      <c r="L23" s="176" t="s">
        <v>240</v>
      </c>
      <c r="M23" s="170"/>
      <c r="N23" s="176" t="s">
        <v>241</v>
      </c>
      <c r="O23" s="170"/>
      <c r="Q23" s="162" t="s">
        <v>242</v>
      </c>
      <c r="R23" s="132"/>
      <c r="S23" s="132"/>
      <c r="T23" s="132"/>
      <c r="U23" s="133"/>
    </row>
    <row r="24" spans="1:21" ht="92.25" customHeight="1">
      <c r="A24" s="125"/>
      <c r="B24" s="184"/>
      <c r="C24" s="187"/>
      <c r="D24" s="1" t="s">
        <v>10</v>
      </c>
      <c r="E24" s="53"/>
      <c r="F24" s="176"/>
      <c r="G24" s="170"/>
      <c r="H24" s="170"/>
      <c r="I24" s="170"/>
      <c r="J24" s="170"/>
      <c r="K24" s="170"/>
      <c r="L24" s="170"/>
      <c r="M24" s="170"/>
      <c r="N24" s="170"/>
      <c r="O24" s="171"/>
      <c r="Q24" s="131"/>
      <c r="R24" s="132"/>
      <c r="S24" s="132"/>
      <c r="T24" s="132"/>
      <c r="U24" s="133"/>
    </row>
    <row r="25" spans="1:21" ht="92.25" customHeight="1">
      <c r="A25" s="125"/>
      <c r="B25" s="184"/>
      <c r="C25" s="187"/>
      <c r="D25" s="1" t="s">
        <v>11</v>
      </c>
      <c r="E25" s="53"/>
      <c r="F25" s="176"/>
      <c r="G25" s="170"/>
      <c r="H25" s="170"/>
      <c r="I25" s="170"/>
      <c r="J25" s="170"/>
      <c r="K25" s="170"/>
      <c r="L25" s="170"/>
      <c r="M25" s="170"/>
      <c r="N25" s="170"/>
      <c r="O25" s="171"/>
      <c r="Q25" s="131"/>
      <c r="R25" s="132"/>
      <c r="S25" s="132"/>
      <c r="T25" s="132"/>
      <c r="U25" s="133"/>
    </row>
    <row r="26" spans="1:21" ht="92.25" customHeight="1">
      <c r="A26" s="125"/>
      <c r="B26" s="184"/>
      <c r="C26" s="187"/>
      <c r="D26" s="1" t="s">
        <v>12</v>
      </c>
      <c r="E26" s="53" t="s">
        <v>180</v>
      </c>
      <c r="F26" s="176" t="s">
        <v>182</v>
      </c>
      <c r="G26" s="170"/>
      <c r="H26" s="170" t="s">
        <v>182</v>
      </c>
      <c r="I26" s="170"/>
      <c r="J26" s="170" t="s">
        <v>182</v>
      </c>
      <c r="K26" s="170"/>
      <c r="L26" s="170" t="s">
        <v>234</v>
      </c>
      <c r="M26" s="170"/>
      <c r="N26" s="170" t="s">
        <v>235</v>
      </c>
      <c r="O26" s="171"/>
      <c r="Q26" s="131" t="s">
        <v>236</v>
      </c>
      <c r="R26" s="132"/>
      <c r="S26" s="132"/>
      <c r="T26" s="132"/>
      <c r="U26" s="133"/>
    </row>
    <row r="27" spans="1:21" ht="92.25" customHeight="1">
      <c r="A27" s="125"/>
      <c r="B27" s="184"/>
      <c r="C27" s="188"/>
      <c r="D27" s="1" t="s">
        <v>19</v>
      </c>
      <c r="E27" s="53"/>
      <c r="F27" s="176"/>
      <c r="G27" s="170"/>
      <c r="H27" s="170"/>
      <c r="I27" s="170"/>
      <c r="J27" s="170"/>
      <c r="K27" s="170"/>
      <c r="L27" s="170"/>
      <c r="M27" s="170"/>
      <c r="N27" s="170"/>
      <c r="O27" s="171"/>
      <c r="Q27" s="131"/>
      <c r="R27" s="132"/>
      <c r="S27" s="132"/>
      <c r="T27" s="132"/>
      <c r="U27" s="133"/>
    </row>
    <row r="28" spans="1:21" ht="92.25" customHeight="1">
      <c r="A28" s="125"/>
      <c r="B28" s="184"/>
      <c r="C28" s="192" t="s">
        <v>15</v>
      </c>
      <c r="D28" s="193"/>
      <c r="E28" s="53"/>
      <c r="F28" s="176"/>
      <c r="G28" s="170"/>
      <c r="H28" s="170"/>
      <c r="I28" s="170"/>
      <c r="J28" s="170"/>
      <c r="K28" s="170"/>
      <c r="L28" s="170"/>
      <c r="M28" s="170"/>
      <c r="N28" s="170"/>
      <c r="O28" s="171"/>
      <c r="Q28" s="131"/>
      <c r="R28" s="132"/>
      <c r="S28" s="132"/>
      <c r="T28" s="132"/>
      <c r="U28" s="133"/>
    </row>
    <row r="29" spans="1:21" ht="92.25" customHeight="1">
      <c r="A29" s="125"/>
      <c r="B29" s="184"/>
      <c r="C29" s="197" t="s">
        <v>121</v>
      </c>
      <c r="D29" s="193"/>
      <c r="E29" s="53"/>
      <c r="F29" s="176"/>
      <c r="G29" s="170"/>
      <c r="H29" s="170"/>
      <c r="I29" s="170"/>
      <c r="J29" s="170"/>
      <c r="K29" s="170"/>
      <c r="L29" s="170"/>
      <c r="M29" s="170"/>
      <c r="N29" s="170"/>
      <c r="O29" s="171"/>
      <c r="Q29" s="131"/>
      <c r="R29" s="132"/>
      <c r="S29" s="132"/>
      <c r="T29" s="132"/>
      <c r="U29" s="133"/>
    </row>
    <row r="30" spans="1:21" ht="92.25" customHeight="1">
      <c r="A30" s="125"/>
      <c r="B30" s="184"/>
      <c r="C30" s="192" t="s">
        <v>90</v>
      </c>
      <c r="D30" s="193"/>
      <c r="E30" s="53"/>
      <c r="F30" s="176"/>
      <c r="G30" s="170"/>
      <c r="H30" s="170"/>
      <c r="I30" s="170"/>
      <c r="J30" s="170"/>
      <c r="K30" s="170"/>
      <c r="L30" s="170"/>
      <c r="M30" s="170"/>
      <c r="N30" s="170"/>
      <c r="O30" s="171"/>
      <c r="Q30" s="131"/>
      <c r="R30" s="132"/>
      <c r="S30" s="132"/>
      <c r="T30" s="132"/>
      <c r="U30" s="133"/>
    </row>
    <row r="31" spans="1:21" ht="92.25" customHeight="1">
      <c r="A31" s="125"/>
      <c r="B31" s="184"/>
      <c r="C31" s="140" t="s">
        <v>123</v>
      </c>
      <c r="D31" s="141"/>
      <c r="E31" s="54"/>
      <c r="F31" s="196"/>
      <c r="G31" s="179"/>
      <c r="H31" s="174"/>
      <c r="I31" s="179"/>
      <c r="J31" s="174"/>
      <c r="K31" s="179"/>
      <c r="L31" s="174"/>
      <c r="M31" s="179"/>
      <c r="N31" s="174"/>
      <c r="O31" s="175"/>
      <c r="Q31" s="43"/>
      <c r="R31" s="44"/>
      <c r="S31" s="44"/>
      <c r="T31" s="44"/>
      <c r="U31" s="45"/>
    </row>
    <row r="32" spans="1:21" ht="92.25" customHeight="1" thickBot="1">
      <c r="A32" s="126"/>
      <c r="B32" s="185"/>
      <c r="C32" s="189" t="s">
        <v>124</v>
      </c>
      <c r="D32" s="190"/>
      <c r="E32" s="55"/>
      <c r="F32" s="180"/>
      <c r="G32" s="172"/>
      <c r="H32" s="172"/>
      <c r="I32" s="172"/>
      <c r="J32" s="172"/>
      <c r="K32" s="172"/>
      <c r="L32" s="172"/>
      <c r="M32" s="172"/>
      <c r="N32" s="172"/>
      <c r="O32" s="173"/>
      <c r="Q32" s="166"/>
      <c r="R32" s="135"/>
      <c r="S32" s="135"/>
      <c r="T32" s="135"/>
      <c r="U32" s="136"/>
    </row>
  </sheetData>
  <mergeCells count="177">
    <mergeCell ref="T1:U1"/>
    <mergeCell ref="F21:G21"/>
    <mergeCell ref="F22:G22"/>
    <mergeCell ref="F23:G23"/>
    <mergeCell ref="F14:G14"/>
    <mergeCell ref="R7:U7"/>
    <mergeCell ref="F15:G15"/>
    <mergeCell ref="F16:G16"/>
    <mergeCell ref="F10:G10"/>
    <mergeCell ref="F11:G11"/>
    <mergeCell ref="F27:G27"/>
    <mergeCell ref="C31:D31"/>
    <mergeCell ref="F31:G31"/>
    <mergeCell ref="C28:D28"/>
    <mergeCell ref="C29:D29"/>
    <mergeCell ref="C30:D30"/>
    <mergeCell ref="F28:G28"/>
    <mergeCell ref="F29:G29"/>
    <mergeCell ref="F30:G30"/>
    <mergeCell ref="F24:G24"/>
    <mergeCell ref="F17:G17"/>
    <mergeCell ref="F18:G18"/>
    <mergeCell ref="F19:G19"/>
    <mergeCell ref="F20:G20"/>
    <mergeCell ref="F12:G12"/>
    <mergeCell ref="F13:G13"/>
    <mergeCell ref="H15:I15"/>
    <mergeCell ref="H16:I16"/>
    <mergeCell ref="F6:O6"/>
    <mergeCell ref="A6:D7"/>
    <mergeCell ref="F8:G8"/>
    <mergeCell ref="F9:G9"/>
    <mergeCell ref="A8:A32"/>
    <mergeCell ref="C9:D9"/>
    <mergeCell ref="C10:D10"/>
    <mergeCell ref="C11:D11"/>
    <mergeCell ref="C12:D12"/>
    <mergeCell ref="C13:D13"/>
    <mergeCell ref="C8:D8"/>
    <mergeCell ref="B8:B32"/>
    <mergeCell ref="E6:E7"/>
    <mergeCell ref="C14:C21"/>
    <mergeCell ref="C32:D32"/>
    <mergeCell ref="C22:C27"/>
    <mergeCell ref="B1:D1"/>
    <mergeCell ref="D2:E2"/>
    <mergeCell ref="H1:O1"/>
    <mergeCell ref="H2:O2"/>
    <mergeCell ref="B2:C2"/>
    <mergeCell ref="H3:O3"/>
    <mergeCell ref="H4:O4"/>
    <mergeCell ref="F25:G25"/>
    <mergeCell ref="F26:G26"/>
    <mergeCell ref="H19:I19"/>
    <mergeCell ref="H20:I20"/>
    <mergeCell ref="H21:I21"/>
    <mergeCell ref="H22:I22"/>
    <mergeCell ref="H23:I23"/>
    <mergeCell ref="H24:I24"/>
    <mergeCell ref="F32:G32"/>
    <mergeCell ref="H8:I8"/>
    <mergeCell ref="H9:I9"/>
    <mergeCell ref="H10:I10"/>
    <mergeCell ref="H11:I11"/>
    <mergeCell ref="H12:I12"/>
    <mergeCell ref="H13:I13"/>
    <mergeCell ref="H14:I14"/>
    <mergeCell ref="H17:I17"/>
    <mergeCell ref="H18:I18"/>
    <mergeCell ref="H25:I25"/>
    <mergeCell ref="H26:I26"/>
    <mergeCell ref="H27:I27"/>
    <mergeCell ref="H28:I28"/>
    <mergeCell ref="H29:I29"/>
    <mergeCell ref="H30:I30"/>
    <mergeCell ref="H32:I32"/>
    <mergeCell ref="H31:I31"/>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2:K32"/>
    <mergeCell ref="J31:K31"/>
    <mergeCell ref="L8: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2:M32"/>
    <mergeCell ref="L31:M31"/>
    <mergeCell ref="N8:O8"/>
    <mergeCell ref="N9:O9"/>
    <mergeCell ref="N10:O10"/>
    <mergeCell ref="N11:O11"/>
    <mergeCell ref="N12:O12"/>
    <mergeCell ref="N13:O13"/>
    <mergeCell ref="N14:O14"/>
    <mergeCell ref="N15:O15"/>
    <mergeCell ref="N16:O16"/>
    <mergeCell ref="N17:O17"/>
    <mergeCell ref="N18:O18"/>
    <mergeCell ref="N19:O19"/>
    <mergeCell ref="N20:O20"/>
    <mergeCell ref="N21:O21"/>
    <mergeCell ref="N22:O22"/>
    <mergeCell ref="N23:O23"/>
    <mergeCell ref="N24:O24"/>
    <mergeCell ref="N25:O25"/>
    <mergeCell ref="N26:O26"/>
    <mergeCell ref="N27:O27"/>
    <mergeCell ref="N28:O28"/>
    <mergeCell ref="N29:O29"/>
    <mergeCell ref="N30:O30"/>
    <mergeCell ref="N32:O32"/>
    <mergeCell ref="N31:O31"/>
    <mergeCell ref="Q32:U32"/>
    <mergeCell ref="Q30:U30"/>
    <mergeCell ref="Q10:U10"/>
    <mergeCell ref="Q11:U11"/>
    <mergeCell ref="Q14:U14"/>
    <mergeCell ref="Q12:U12"/>
    <mergeCell ref="Q13:U13"/>
    <mergeCell ref="Q15:U15"/>
    <mergeCell ref="Q16:U16"/>
    <mergeCell ref="Q28:U28"/>
    <mergeCell ref="Q9:U9"/>
    <mergeCell ref="Q22:U22"/>
    <mergeCell ref="Q23:U23"/>
    <mergeCell ref="Q17:U17"/>
    <mergeCell ref="Q18:U18"/>
    <mergeCell ref="Q29:U29"/>
    <mergeCell ref="Q19:U19"/>
    <mergeCell ref="Q6:U6"/>
    <mergeCell ref="Q24:U24"/>
    <mergeCell ref="Q25:U25"/>
    <mergeCell ref="Q26:U26"/>
    <mergeCell ref="Q27:U27"/>
    <mergeCell ref="Q20:U20"/>
    <mergeCell ref="Q21:U21"/>
    <mergeCell ref="Q8:U8"/>
  </mergeCells>
  <printOptions/>
  <pageMargins left="0.7874015748031497" right="0.1968503937007874" top="0.5118110236220472" bottom="0.5118110236220472" header="0.3937007874015748" footer="0.31496062992125984"/>
  <pageSetup orientation="landscape" paperSize="8" scale="80" r:id="rId2"/>
  <headerFooter alignWithMargins="0">
    <oddFooter>&amp;L市町村合併点検シート（関西の市町村合併と自治体自立研究会）&amp;C&amp;F　/　&amp;A&amp;R&amp;P　/　&amp;N</oddFooter>
  </headerFooter>
  <drawing r:id="rId1"/>
</worksheet>
</file>

<file path=xl/worksheets/sheet4.xml><?xml version="1.0" encoding="utf-8"?>
<worksheet xmlns="http://schemas.openxmlformats.org/spreadsheetml/2006/main" xmlns:r="http://schemas.openxmlformats.org/officeDocument/2006/relationships">
  <dimension ref="A1:U33"/>
  <sheetViews>
    <sheetView workbookViewId="0" topLeftCell="A1">
      <pane xSplit="5" ySplit="7" topLeftCell="F8" activePane="bottomRight" state="frozen"/>
      <selection pane="topLeft" activeCell="A1" sqref="A1"/>
      <selection pane="topRight" activeCell="F1" sqref="F1"/>
      <selection pane="bottomLeft" activeCell="A8" sqref="A8"/>
      <selection pane="bottomRight" activeCell="B1" sqref="B1:D1"/>
    </sheetView>
  </sheetViews>
  <sheetFormatPr defaultColWidth="9.00390625" defaultRowHeight="13.5"/>
  <cols>
    <col min="1" max="1" width="3.125" style="3" customWidth="1"/>
    <col min="2" max="2" width="13.00390625" style="4" bestFit="1" customWidth="1"/>
    <col min="3" max="3" width="11.375" style="0" customWidth="1"/>
    <col min="4" max="4" width="22.375" style="0" bestFit="1" customWidth="1"/>
    <col min="5" max="5" width="12.375" style="14" customWidth="1"/>
    <col min="6" max="6" width="5.625" style="5" bestFit="1" customWidth="1"/>
    <col min="7" max="7" width="15.875" style="0" customWidth="1"/>
    <col min="8" max="8" width="5.625" style="0" bestFit="1" customWidth="1"/>
    <col min="9" max="9" width="15.875" style="0" customWidth="1"/>
    <col min="10" max="10" width="5.625" style="0" bestFit="1" customWidth="1"/>
    <col min="11" max="11" width="15.875" style="0" customWidth="1"/>
    <col min="12" max="12" width="5.625" style="0" bestFit="1" customWidth="1"/>
    <col min="13" max="13" width="15.875" style="0" customWidth="1"/>
    <col min="14" max="14" width="5.625" style="0" bestFit="1" customWidth="1"/>
    <col min="15" max="15" width="15.875" style="0" customWidth="1"/>
    <col min="16" max="16" width="6.00390625" style="0" customWidth="1"/>
    <col min="17" max="17" width="6.00390625" style="0" bestFit="1" customWidth="1"/>
    <col min="18" max="18" width="20.625" style="0" customWidth="1"/>
    <col min="19" max="19" width="13.25390625" style="0" customWidth="1"/>
    <col min="20" max="20" width="9.50390625" style="0" customWidth="1"/>
    <col min="21" max="21" width="12.50390625" style="0" customWidth="1"/>
  </cols>
  <sheetData>
    <row r="1" spans="2:21" ht="21" customHeight="1">
      <c r="B1" s="147" t="s">
        <v>0</v>
      </c>
      <c r="C1" s="148"/>
      <c r="D1" s="148"/>
      <c r="E1" s="48" t="s">
        <v>133</v>
      </c>
      <c r="F1" s="9"/>
      <c r="G1" s="24" t="s">
        <v>115</v>
      </c>
      <c r="H1" s="158" t="s">
        <v>110</v>
      </c>
      <c r="I1" s="158"/>
      <c r="J1" s="158"/>
      <c r="K1" s="158"/>
      <c r="L1" s="158"/>
      <c r="M1" s="158"/>
      <c r="N1" s="158"/>
      <c r="O1" s="158"/>
      <c r="P1" s="20"/>
      <c r="Q1" s="6"/>
      <c r="R1" s="6"/>
      <c r="S1" s="6"/>
      <c r="T1" s="149" t="str">
        <f>D2</f>
        <v>東近江市</v>
      </c>
      <c r="U1" s="149"/>
    </row>
    <row r="2" spans="2:21" ht="21" customHeight="1" thickBot="1">
      <c r="B2" s="76" t="s">
        <v>1</v>
      </c>
      <c r="C2" s="77"/>
      <c r="D2" s="145" t="str">
        <f>IF(シート　１!D2:E2="","",シート　１!D2:E2)</f>
        <v>東近江市</v>
      </c>
      <c r="E2" s="146"/>
      <c r="F2" s="9"/>
      <c r="G2" s="24" t="s">
        <v>116</v>
      </c>
      <c r="H2" s="158" t="s">
        <v>114</v>
      </c>
      <c r="I2" s="158"/>
      <c r="J2" s="158"/>
      <c r="K2" s="158"/>
      <c r="L2" s="158"/>
      <c r="M2" s="158"/>
      <c r="N2" s="158"/>
      <c r="O2" s="158"/>
      <c r="P2" s="20"/>
      <c r="Q2" s="6"/>
      <c r="R2" s="6"/>
      <c r="S2" s="6"/>
      <c r="T2" s="6"/>
      <c r="U2" s="6"/>
    </row>
    <row r="3" spans="2:21" ht="21" customHeight="1">
      <c r="B3" s="25"/>
      <c r="C3" s="25"/>
      <c r="D3" s="19"/>
      <c r="E3" s="26"/>
      <c r="F3" s="9"/>
      <c r="G3" s="24" t="s">
        <v>117</v>
      </c>
      <c r="H3" s="158" t="s">
        <v>120</v>
      </c>
      <c r="I3" s="158"/>
      <c r="J3" s="158"/>
      <c r="K3" s="158"/>
      <c r="L3" s="158"/>
      <c r="M3" s="158"/>
      <c r="N3" s="158"/>
      <c r="O3" s="158"/>
      <c r="P3" s="20"/>
      <c r="Q3" s="6"/>
      <c r="R3" s="6"/>
      <c r="S3" s="6"/>
      <c r="T3" s="6"/>
      <c r="U3" s="6"/>
    </row>
    <row r="4" spans="2:21" ht="21" customHeight="1">
      <c r="B4" s="25"/>
      <c r="C4" s="25"/>
      <c r="D4" s="19"/>
      <c r="E4" s="26"/>
      <c r="F4" s="9"/>
      <c r="G4" s="24" t="s">
        <v>118</v>
      </c>
      <c r="H4" s="158" t="s">
        <v>122</v>
      </c>
      <c r="I4" s="158"/>
      <c r="J4" s="158"/>
      <c r="K4" s="158"/>
      <c r="L4" s="158"/>
      <c r="M4" s="158"/>
      <c r="N4" s="158"/>
      <c r="O4" s="158"/>
      <c r="P4" s="20"/>
      <c r="Q4" s="6"/>
      <c r="R4" s="6"/>
      <c r="S4" s="6"/>
      <c r="T4" s="6"/>
      <c r="U4" s="6"/>
    </row>
    <row r="5" ht="14.25" customHeight="1" thickBot="1"/>
    <row r="6" spans="1:21" ht="21.75" customHeight="1">
      <c r="A6" s="114" t="s">
        <v>31</v>
      </c>
      <c r="B6" s="115"/>
      <c r="C6" s="115"/>
      <c r="D6" s="115"/>
      <c r="E6" s="267" t="s">
        <v>26</v>
      </c>
      <c r="F6" s="111" t="s">
        <v>27</v>
      </c>
      <c r="G6" s="112"/>
      <c r="H6" s="112"/>
      <c r="I6" s="112"/>
      <c r="J6" s="112"/>
      <c r="K6" s="112"/>
      <c r="L6" s="112"/>
      <c r="M6" s="112"/>
      <c r="N6" s="112"/>
      <c r="O6" s="113"/>
      <c r="P6" s="6"/>
      <c r="Q6" s="35" t="s">
        <v>28</v>
      </c>
      <c r="R6" s="36"/>
      <c r="S6" s="36"/>
      <c r="T6" s="36"/>
      <c r="U6" s="37"/>
    </row>
    <row r="7" spans="1:21" ht="27.75" customHeight="1" thickBot="1">
      <c r="A7" s="116"/>
      <c r="B7" s="117"/>
      <c r="C7" s="117"/>
      <c r="D7" s="117"/>
      <c r="E7" s="268"/>
      <c r="F7" s="31" t="s">
        <v>80</v>
      </c>
      <c r="G7" s="32" t="str">
        <f>IF(シート　１!G7="","",シート　１!G7)</f>
        <v>八日市市</v>
      </c>
      <c r="H7" s="33" t="s">
        <v>80</v>
      </c>
      <c r="I7" s="32" t="str">
        <f>IF(シート　１!I7="","",シート　１!I7)</f>
        <v>永源寺町</v>
      </c>
      <c r="J7" s="33" t="s">
        <v>80</v>
      </c>
      <c r="K7" s="32" t="str">
        <f>IF(シート　１!K7="","",シート　１!K7)</f>
        <v>五個荘町</v>
      </c>
      <c r="L7" s="33" t="s">
        <v>80</v>
      </c>
      <c r="M7" s="32" t="str">
        <f>IF(シート　１!M7="","",シート　１!M7)</f>
        <v>愛東町</v>
      </c>
      <c r="N7" s="33" t="s">
        <v>80</v>
      </c>
      <c r="O7" s="34" t="str">
        <f>IF(シート　１!O7="","",シート　１!O7)</f>
        <v>湖東町</v>
      </c>
      <c r="Q7" s="31" t="s">
        <v>83</v>
      </c>
      <c r="R7" s="77" t="str">
        <f>IF(D2="","",D2)</f>
        <v>東近江市</v>
      </c>
      <c r="S7" s="77"/>
      <c r="T7" s="77"/>
      <c r="U7" s="198"/>
    </row>
    <row r="8" spans="1:21" ht="21.75" customHeight="1">
      <c r="A8" s="124" t="s">
        <v>63</v>
      </c>
      <c r="B8" s="142" t="s">
        <v>72</v>
      </c>
      <c r="C8" s="181" t="s">
        <v>22</v>
      </c>
      <c r="D8" s="182"/>
      <c r="E8" s="49" t="s">
        <v>23</v>
      </c>
      <c r="F8" s="261">
        <v>18</v>
      </c>
      <c r="G8" s="262"/>
      <c r="H8" s="85">
        <v>10</v>
      </c>
      <c r="I8" s="86"/>
      <c r="J8" s="85">
        <v>12</v>
      </c>
      <c r="K8" s="86"/>
      <c r="L8" s="85">
        <v>10</v>
      </c>
      <c r="M8" s="86"/>
      <c r="N8" s="85">
        <v>12</v>
      </c>
      <c r="O8" s="87"/>
      <c r="Q8" s="243">
        <v>68</v>
      </c>
      <c r="R8" s="244"/>
      <c r="S8" s="244"/>
      <c r="T8" s="244"/>
      <c r="U8" s="87"/>
    </row>
    <row r="9" spans="1:21" ht="21.75" customHeight="1">
      <c r="A9" s="125"/>
      <c r="B9" s="143"/>
      <c r="C9" s="192" t="s">
        <v>81</v>
      </c>
      <c r="D9" s="193"/>
      <c r="E9" s="50"/>
      <c r="F9" s="209"/>
      <c r="G9" s="210"/>
      <c r="H9" s="210"/>
      <c r="I9" s="210"/>
      <c r="J9" s="210"/>
      <c r="K9" s="210"/>
      <c r="L9" s="210"/>
      <c r="M9" s="210"/>
      <c r="N9" s="210"/>
      <c r="O9" s="211"/>
      <c r="Q9" s="245" t="s">
        <v>181</v>
      </c>
      <c r="R9" s="246"/>
      <c r="S9" s="246"/>
      <c r="T9" s="246"/>
      <c r="U9" s="247"/>
    </row>
    <row r="10" spans="1:21" ht="21.75" customHeight="1" thickBot="1">
      <c r="A10" s="126"/>
      <c r="B10" s="144"/>
      <c r="C10" s="189" t="s">
        <v>21</v>
      </c>
      <c r="D10" s="190"/>
      <c r="E10" s="51" t="s">
        <v>23</v>
      </c>
      <c r="F10" s="221">
        <v>340000</v>
      </c>
      <c r="G10" s="222"/>
      <c r="H10" s="223">
        <v>170000</v>
      </c>
      <c r="I10" s="224"/>
      <c r="J10" s="223">
        <v>187000</v>
      </c>
      <c r="K10" s="224"/>
      <c r="L10" s="223">
        <v>160000</v>
      </c>
      <c r="M10" s="224"/>
      <c r="N10" s="223">
        <v>175000</v>
      </c>
      <c r="O10" s="239"/>
      <c r="Q10" s="237">
        <v>220000</v>
      </c>
      <c r="R10" s="238"/>
      <c r="S10" s="238"/>
      <c r="T10" s="238"/>
      <c r="U10" s="239"/>
    </row>
    <row r="11" spans="1:21" ht="21.75" customHeight="1">
      <c r="A11" s="124" t="s">
        <v>64</v>
      </c>
      <c r="B11" s="142" t="s">
        <v>73</v>
      </c>
      <c r="C11" s="181" t="s">
        <v>24</v>
      </c>
      <c r="D11" s="182"/>
      <c r="E11" s="49" t="s">
        <v>23</v>
      </c>
      <c r="F11" s="261">
        <v>376</v>
      </c>
      <c r="G11" s="262"/>
      <c r="H11" s="85">
        <v>104</v>
      </c>
      <c r="I11" s="86"/>
      <c r="J11" s="85">
        <v>126</v>
      </c>
      <c r="K11" s="86"/>
      <c r="L11" s="85">
        <v>64</v>
      </c>
      <c r="M11" s="86"/>
      <c r="N11" s="85">
        <v>100</v>
      </c>
      <c r="O11" s="87"/>
      <c r="Q11" s="243">
        <v>741</v>
      </c>
      <c r="R11" s="244"/>
      <c r="S11" s="244"/>
      <c r="T11" s="244"/>
      <c r="U11" s="87"/>
    </row>
    <row r="12" spans="1:21" ht="21.75" customHeight="1">
      <c r="A12" s="125"/>
      <c r="B12" s="143"/>
      <c r="C12" s="192" t="s">
        <v>25</v>
      </c>
      <c r="D12" s="193"/>
      <c r="E12" s="50"/>
      <c r="F12" s="219"/>
      <c r="G12" s="220"/>
      <c r="H12" s="80"/>
      <c r="I12" s="81"/>
      <c r="J12" s="80"/>
      <c r="K12" s="81"/>
      <c r="L12" s="80"/>
      <c r="M12" s="81"/>
      <c r="N12" s="80"/>
      <c r="O12" s="122"/>
      <c r="Q12" s="225"/>
      <c r="R12" s="226"/>
      <c r="S12" s="226"/>
      <c r="T12" s="226"/>
      <c r="U12" s="122"/>
    </row>
    <row r="13" spans="1:21" ht="21.75" customHeight="1">
      <c r="A13" s="125"/>
      <c r="B13" s="143"/>
      <c r="C13" s="192" t="s">
        <v>29</v>
      </c>
      <c r="D13" s="193"/>
      <c r="E13" s="50" t="s">
        <v>23</v>
      </c>
      <c r="F13" s="219">
        <v>1320810</v>
      </c>
      <c r="G13" s="220"/>
      <c r="H13" s="80">
        <v>32883000</v>
      </c>
      <c r="I13" s="81"/>
      <c r="J13" s="80">
        <v>38622000</v>
      </c>
      <c r="K13" s="81"/>
      <c r="L13" s="80">
        <v>21722000</v>
      </c>
      <c r="M13" s="81"/>
      <c r="N13" s="80">
        <v>33536000</v>
      </c>
      <c r="O13" s="122"/>
      <c r="Q13" s="225">
        <v>258144000</v>
      </c>
      <c r="R13" s="226"/>
      <c r="S13" s="226"/>
      <c r="T13" s="226"/>
      <c r="U13" s="122"/>
    </row>
    <row r="14" spans="1:21" ht="21.75" customHeight="1" thickBot="1">
      <c r="A14" s="126"/>
      <c r="B14" s="144"/>
      <c r="C14" s="189" t="s">
        <v>30</v>
      </c>
      <c r="D14" s="190"/>
      <c r="E14" s="51" t="s">
        <v>23</v>
      </c>
      <c r="F14" s="221">
        <v>351300</v>
      </c>
      <c r="G14" s="222"/>
      <c r="H14" s="223">
        <v>316200</v>
      </c>
      <c r="I14" s="224"/>
      <c r="J14" s="223">
        <v>306500</v>
      </c>
      <c r="K14" s="224"/>
      <c r="L14" s="223">
        <v>339400</v>
      </c>
      <c r="M14" s="224"/>
      <c r="N14" s="223">
        <v>335400</v>
      </c>
      <c r="O14" s="239"/>
      <c r="Q14" s="237">
        <v>348400</v>
      </c>
      <c r="R14" s="238"/>
      <c r="S14" s="238"/>
      <c r="T14" s="238"/>
      <c r="U14" s="239"/>
    </row>
    <row r="15" spans="1:21" ht="95.25" customHeight="1">
      <c r="A15" s="124" t="s">
        <v>65</v>
      </c>
      <c r="B15" s="142" t="s">
        <v>74</v>
      </c>
      <c r="C15" s="181" t="s">
        <v>32</v>
      </c>
      <c r="D15" s="182"/>
      <c r="E15" s="49"/>
      <c r="F15" s="212"/>
      <c r="G15" s="213"/>
      <c r="H15" s="213"/>
      <c r="I15" s="213"/>
      <c r="J15" s="213"/>
      <c r="K15" s="213"/>
      <c r="L15" s="213"/>
      <c r="M15" s="213"/>
      <c r="N15" s="213"/>
      <c r="O15" s="214"/>
      <c r="Q15" s="104"/>
      <c r="R15" s="105"/>
      <c r="S15" s="105"/>
      <c r="T15" s="105"/>
      <c r="U15" s="106"/>
    </row>
    <row r="16" spans="1:21" ht="95.25" customHeight="1">
      <c r="A16" s="125"/>
      <c r="B16" s="143"/>
      <c r="C16" s="192" t="s">
        <v>33</v>
      </c>
      <c r="D16" s="193"/>
      <c r="E16" s="50"/>
      <c r="F16" s="215"/>
      <c r="G16" s="216"/>
      <c r="H16" s="216"/>
      <c r="I16" s="216"/>
      <c r="J16" s="216"/>
      <c r="K16" s="216"/>
      <c r="L16" s="216"/>
      <c r="M16" s="216"/>
      <c r="N16" s="216"/>
      <c r="O16" s="217"/>
      <c r="Q16" s="162"/>
      <c r="R16" s="233"/>
      <c r="S16" s="233"/>
      <c r="T16" s="233"/>
      <c r="U16" s="234"/>
    </row>
    <row r="17" spans="1:21" ht="95.25" customHeight="1">
      <c r="A17" s="125"/>
      <c r="B17" s="143"/>
      <c r="C17" s="192" t="s">
        <v>82</v>
      </c>
      <c r="D17" s="193"/>
      <c r="E17" s="50"/>
      <c r="F17" s="167"/>
      <c r="G17" s="218"/>
      <c r="H17" s="197"/>
      <c r="I17" s="218"/>
      <c r="J17" s="197"/>
      <c r="K17" s="218"/>
      <c r="L17" s="197"/>
      <c r="M17" s="218"/>
      <c r="N17" s="197"/>
      <c r="O17" s="234"/>
      <c r="Q17" s="162"/>
      <c r="R17" s="233"/>
      <c r="S17" s="233"/>
      <c r="T17" s="233"/>
      <c r="U17" s="234"/>
    </row>
    <row r="18" spans="1:21" ht="95.25" customHeight="1" thickBot="1">
      <c r="A18" s="126"/>
      <c r="B18" s="144"/>
      <c r="C18" s="189" t="s">
        <v>125</v>
      </c>
      <c r="D18" s="190"/>
      <c r="E18" s="51"/>
      <c r="F18" s="208"/>
      <c r="G18" s="202"/>
      <c r="H18" s="201"/>
      <c r="I18" s="202"/>
      <c r="J18" s="201"/>
      <c r="K18" s="202"/>
      <c r="L18" s="201"/>
      <c r="M18" s="202"/>
      <c r="N18" s="201"/>
      <c r="O18" s="203"/>
      <c r="Q18" s="235"/>
      <c r="R18" s="236"/>
      <c r="S18" s="236"/>
      <c r="T18" s="236"/>
      <c r="U18" s="203"/>
    </row>
    <row r="19" spans="1:21" ht="95.25" customHeight="1" thickBot="1">
      <c r="A19" s="56" t="s">
        <v>66</v>
      </c>
      <c r="B19" s="57" t="s">
        <v>75</v>
      </c>
      <c r="C19" s="265" t="s">
        <v>34</v>
      </c>
      <c r="D19" s="266"/>
      <c r="E19" s="58"/>
      <c r="F19" s="206"/>
      <c r="G19" s="207"/>
      <c r="H19" s="252"/>
      <c r="I19" s="207"/>
      <c r="J19" s="252"/>
      <c r="K19" s="207"/>
      <c r="L19" s="252"/>
      <c r="M19" s="207"/>
      <c r="N19" s="252"/>
      <c r="O19" s="242"/>
      <c r="Q19" s="240"/>
      <c r="R19" s="241"/>
      <c r="S19" s="241"/>
      <c r="T19" s="241"/>
      <c r="U19" s="242"/>
    </row>
    <row r="20" spans="1:21" ht="27.75" customHeight="1">
      <c r="A20" s="111" t="s">
        <v>67</v>
      </c>
      <c r="B20" s="160" t="s">
        <v>76</v>
      </c>
      <c r="C20" s="181" t="s">
        <v>126</v>
      </c>
      <c r="D20" s="164"/>
      <c r="E20" s="165"/>
      <c r="F20" s="204">
        <v>15</v>
      </c>
      <c r="G20" s="205"/>
      <c r="H20" s="181">
        <v>15</v>
      </c>
      <c r="I20" s="182"/>
      <c r="J20" s="181">
        <v>15</v>
      </c>
      <c r="K20" s="182"/>
      <c r="L20" s="181">
        <v>15</v>
      </c>
      <c r="M20" s="182"/>
      <c r="N20" s="181">
        <v>15</v>
      </c>
      <c r="O20" s="165"/>
      <c r="Q20" s="163">
        <v>16</v>
      </c>
      <c r="R20" s="164"/>
      <c r="S20" s="164"/>
      <c r="T20" s="164"/>
      <c r="U20" s="165"/>
    </row>
    <row r="21" spans="1:21" ht="27.75" customHeight="1">
      <c r="A21" s="199"/>
      <c r="B21" s="269"/>
      <c r="C21" s="192" t="s">
        <v>35</v>
      </c>
      <c r="D21" s="193"/>
      <c r="E21" s="50" t="s">
        <v>37</v>
      </c>
      <c r="F21" s="219">
        <v>14579384</v>
      </c>
      <c r="G21" s="220"/>
      <c r="H21" s="80">
        <v>3811657</v>
      </c>
      <c r="I21" s="81"/>
      <c r="J21" s="80">
        <v>4168366</v>
      </c>
      <c r="K21" s="81"/>
      <c r="L21" s="80">
        <v>2659755</v>
      </c>
      <c r="M21" s="81"/>
      <c r="N21" s="80">
        <v>5329026</v>
      </c>
      <c r="O21" s="122"/>
      <c r="Q21" s="225">
        <v>35154438</v>
      </c>
      <c r="R21" s="226"/>
      <c r="S21" s="226"/>
      <c r="T21" s="226"/>
      <c r="U21" s="122"/>
    </row>
    <row r="22" spans="1:21" ht="27.75" customHeight="1">
      <c r="A22" s="199"/>
      <c r="B22" s="269"/>
      <c r="C22" s="192" t="s">
        <v>36</v>
      </c>
      <c r="D22" s="193"/>
      <c r="E22" s="50" t="s">
        <v>37</v>
      </c>
      <c r="F22" s="219">
        <v>14324670</v>
      </c>
      <c r="G22" s="220"/>
      <c r="H22" s="80">
        <v>3625586</v>
      </c>
      <c r="I22" s="81"/>
      <c r="J22" s="80">
        <v>3986918</v>
      </c>
      <c r="K22" s="81"/>
      <c r="L22" s="80">
        <v>2570249</v>
      </c>
      <c r="M22" s="81"/>
      <c r="N22" s="80">
        <v>5186821</v>
      </c>
      <c r="O22" s="122"/>
      <c r="Q22" s="225">
        <v>34243675</v>
      </c>
      <c r="R22" s="226"/>
      <c r="S22" s="226"/>
      <c r="T22" s="226"/>
      <c r="U22" s="122"/>
    </row>
    <row r="23" spans="1:21" ht="27.75" customHeight="1">
      <c r="A23" s="199"/>
      <c r="B23" s="269"/>
      <c r="C23" s="192" t="s">
        <v>61</v>
      </c>
      <c r="D23" s="193"/>
      <c r="E23" s="50" t="s">
        <v>37</v>
      </c>
      <c r="F23" s="263">
        <v>0.88</v>
      </c>
      <c r="G23" s="264"/>
      <c r="H23" s="253">
        <v>0.29</v>
      </c>
      <c r="I23" s="254"/>
      <c r="J23" s="253">
        <v>0.57</v>
      </c>
      <c r="K23" s="254"/>
      <c r="L23" s="253">
        <v>0.41</v>
      </c>
      <c r="M23" s="254"/>
      <c r="N23" s="253">
        <v>0.52</v>
      </c>
      <c r="O23" s="229"/>
      <c r="Q23" s="227">
        <v>0.64</v>
      </c>
      <c r="R23" s="228"/>
      <c r="S23" s="228"/>
      <c r="T23" s="228"/>
      <c r="U23" s="229"/>
    </row>
    <row r="24" spans="1:21" ht="27.75" customHeight="1">
      <c r="A24" s="199"/>
      <c r="B24" s="269"/>
      <c r="C24" s="192" t="s">
        <v>38</v>
      </c>
      <c r="D24" s="193"/>
      <c r="E24" s="50" t="s">
        <v>37</v>
      </c>
      <c r="F24" s="259">
        <v>13.9</v>
      </c>
      <c r="G24" s="260"/>
      <c r="H24" s="250">
        <v>11.4</v>
      </c>
      <c r="I24" s="251"/>
      <c r="J24" s="250">
        <v>13.4</v>
      </c>
      <c r="K24" s="251"/>
      <c r="L24" s="250">
        <v>13.5</v>
      </c>
      <c r="M24" s="251"/>
      <c r="N24" s="250">
        <v>10</v>
      </c>
      <c r="O24" s="232"/>
      <c r="Q24" s="230">
        <v>12.7</v>
      </c>
      <c r="R24" s="231"/>
      <c r="S24" s="231"/>
      <c r="T24" s="231"/>
      <c r="U24" s="232"/>
    </row>
    <row r="25" spans="1:21" ht="27.75" customHeight="1">
      <c r="A25" s="199"/>
      <c r="B25" s="269"/>
      <c r="C25" s="192" t="s">
        <v>39</v>
      </c>
      <c r="D25" s="193"/>
      <c r="E25" s="50" t="s">
        <v>37</v>
      </c>
      <c r="F25" s="259">
        <v>11.4</v>
      </c>
      <c r="G25" s="260"/>
      <c r="H25" s="250">
        <v>4.8</v>
      </c>
      <c r="I25" s="251"/>
      <c r="J25" s="250">
        <v>5.5</v>
      </c>
      <c r="K25" s="251"/>
      <c r="L25" s="250">
        <v>8.6</v>
      </c>
      <c r="M25" s="251"/>
      <c r="N25" s="250">
        <v>7.8</v>
      </c>
      <c r="O25" s="232"/>
      <c r="Q25" s="230">
        <v>8.9</v>
      </c>
      <c r="R25" s="231"/>
      <c r="S25" s="231"/>
      <c r="T25" s="231"/>
      <c r="U25" s="232"/>
    </row>
    <row r="26" spans="1:21" ht="27.75" customHeight="1">
      <c r="A26" s="199"/>
      <c r="B26" s="269"/>
      <c r="C26" s="192" t="s">
        <v>40</v>
      </c>
      <c r="D26" s="193"/>
      <c r="E26" s="50" t="s">
        <v>37</v>
      </c>
      <c r="F26" s="259">
        <v>77.7</v>
      </c>
      <c r="G26" s="260"/>
      <c r="H26" s="250">
        <v>83.7</v>
      </c>
      <c r="I26" s="251"/>
      <c r="J26" s="250">
        <v>83.3</v>
      </c>
      <c r="K26" s="251"/>
      <c r="L26" s="250">
        <v>80.3</v>
      </c>
      <c r="M26" s="251"/>
      <c r="N26" s="250">
        <v>73.8</v>
      </c>
      <c r="O26" s="232"/>
      <c r="Q26" s="230">
        <v>89</v>
      </c>
      <c r="R26" s="231"/>
      <c r="S26" s="231"/>
      <c r="T26" s="231"/>
      <c r="U26" s="232"/>
    </row>
    <row r="27" spans="1:21" ht="27.75" customHeight="1">
      <c r="A27" s="199"/>
      <c r="B27" s="269"/>
      <c r="C27" s="192" t="s">
        <v>44</v>
      </c>
      <c r="D27" s="193"/>
      <c r="E27" s="50" t="s">
        <v>37</v>
      </c>
      <c r="F27" s="219">
        <v>8057790</v>
      </c>
      <c r="G27" s="220"/>
      <c r="H27" s="80">
        <v>1958607</v>
      </c>
      <c r="I27" s="81"/>
      <c r="J27" s="80">
        <v>2591787</v>
      </c>
      <c r="K27" s="81"/>
      <c r="L27" s="80">
        <v>1619575</v>
      </c>
      <c r="M27" s="81"/>
      <c r="N27" s="80">
        <v>2315066</v>
      </c>
      <c r="O27" s="122"/>
      <c r="Q27" s="225">
        <v>16792845</v>
      </c>
      <c r="R27" s="226"/>
      <c r="S27" s="226"/>
      <c r="T27" s="226"/>
      <c r="U27" s="122"/>
    </row>
    <row r="28" spans="1:21" ht="27.75" customHeight="1">
      <c r="A28" s="199"/>
      <c r="B28" s="269"/>
      <c r="C28" s="192" t="s">
        <v>41</v>
      </c>
      <c r="D28" s="193"/>
      <c r="E28" s="50" t="s">
        <v>37</v>
      </c>
      <c r="F28" s="219">
        <v>14417112</v>
      </c>
      <c r="G28" s="220"/>
      <c r="H28" s="80">
        <v>3759759</v>
      </c>
      <c r="I28" s="81"/>
      <c r="J28" s="80">
        <v>4178928</v>
      </c>
      <c r="K28" s="81"/>
      <c r="L28" s="80">
        <v>2979274</v>
      </c>
      <c r="M28" s="81"/>
      <c r="N28" s="80">
        <v>3172369</v>
      </c>
      <c r="O28" s="122"/>
      <c r="Q28" s="225">
        <v>30792002</v>
      </c>
      <c r="R28" s="226"/>
      <c r="S28" s="226"/>
      <c r="T28" s="226"/>
      <c r="U28" s="122"/>
    </row>
    <row r="29" spans="1:21" ht="27.75" customHeight="1">
      <c r="A29" s="199"/>
      <c r="B29" s="269"/>
      <c r="C29" s="192" t="s">
        <v>42</v>
      </c>
      <c r="D29" s="193"/>
      <c r="E29" s="50" t="s">
        <v>37</v>
      </c>
      <c r="F29" s="219">
        <v>4649609</v>
      </c>
      <c r="G29" s="220"/>
      <c r="H29" s="80">
        <v>1756020</v>
      </c>
      <c r="I29" s="81"/>
      <c r="J29" s="80">
        <v>1185477</v>
      </c>
      <c r="K29" s="81"/>
      <c r="L29" s="80">
        <v>1310171</v>
      </c>
      <c r="M29" s="81"/>
      <c r="N29" s="80">
        <v>1703486</v>
      </c>
      <c r="O29" s="122"/>
      <c r="Q29" s="225">
        <v>8876197</v>
      </c>
      <c r="R29" s="226"/>
      <c r="S29" s="226"/>
      <c r="T29" s="226"/>
      <c r="U29" s="122"/>
    </row>
    <row r="30" spans="1:21" ht="27.75" customHeight="1" thickBot="1">
      <c r="A30" s="200"/>
      <c r="B30" s="77"/>
      <c r="C30" s="189" t="s">
        <v>43</v>
      </c>
      <c r="D30" s="190"/>
      <c r="E30" s="51" t="s">
        <v>37</v>
      </c>
      <c r="F30" s="221">
        <v>256387</v>
      </c>
      <c r="G30" s="222"/>
      <c r="H30" s="223">
        <v>287094</v>
      </c>
      <c r="I30" s="224"/>
      <c r="J30" s="223">
        <v>494950</v>
      </c>
      <c r="K30" s="224"/>
      <c r="L30" s="223">
        <v>209182</v>
      </c>
      <c r="M30" s="224"/>
      <c r="N30" s="223">
        <v>111013</v>
      </c>
      <c r="O30" s="239"/>
      <c r="Q30" s="237">
        <v>1958485</v>
      </c>
      <c r="R30" s="238"/>
      <c r="S30" s="238"/>
      <c r="T30" s="238"/>
      <c r="U30" s="239"/>
    </row>
    <row r="31" spans="1:21" ht="92.25" customHeight="1">
      <c r="A31" s="124" t="s">
        <v>68</v>
      </c>
      <c r="B31" s="142" t="s">
        <v>77</v>
      </c>
      <c r="C31" s="181" t="s">
        <v>55</v>
      </c>
      <c r="D31" s="182"/>
      <c r="E31" s="49"/>
      <c r="F31" s="255"/>
      <c r="G31" s="256"/>
      <c r="H31" s="248"/>
      <c r="I31" s="249"/>
      <c r="J31" s="248"/>
      <c r="K31" s="249"/>
      <c r="L31" s="248"/>
      <c r="M31" s="249"/>
      <c r="N31" s="248"/>
      <c r="O31" s="106"/>
      <c r="Q31" s="104" t="s">
        <v>210</v>
      </c>
      <c r="R31" s="105"/>
      <c r="S31" s="105"/>
      <c r="T31" s="105"/>
      <c r="U31" s="106"/>
    </row>
    <row r="32" spans="1:21" ht="92.25" customHeight="1">
      <c r="A32" s="125"/>
      <c r="B32" s="143"/>
      <c r="C32" s="192" t="s">
        <v>56</v>
      </c>
      <c r="D32" s="193"/>
      <c r="E32" s="50"/>
      <c r="F32" s="167"/>
      <c r="G32" s="257"/>
      <c r="H32" s="197"/>
      <c r="I32" s="218"/>
      <c r="J32" s="197"/>
      <c r="K32" s="218"/>
      <c r="L32" s="197"/>
      <c r="M32" s="218"/>
      <c r="N32" s="197"/>
      <c r="O32" s="234"/>
      <c r="Q32" s="162"/>
      <c r="R32" s="233"/>
      <c r="S32" s="233"/>
      <c r="T32" s="233"/>
      <c r="U32" s="234"/>
    </row>
    <row r="33" spans="1:21" ht="92.25" customHeight="1" thickBot="1">
      <c r="A33" s="126"/>
      <c r="B33" s="144"/>
      <c r="C33" s="189" t="s">
        <v>57</v>
      </c>
      <c r="D33" s="190"/>
      <c r="E33" s="51"/>
      <c r="F33" s="208"/>
      <c r="G33" s="258"/>
      <c r="H33" s="201"/>
      <c r="I33" s="202"/>
      <c r="J33" s="201"/>
      <c r="K33" s="202"/>
      <c r="L33" s="201"/>
      <c r="M33" s="202"/>
      <c r="N33" s="201"/>
      <c r="O33" s="203"/>
      <c r="Q33" s="235" t="s">
        <v>209</v>
      </c>
      <c r="R33" s="236"/>
      <c r="S33" s="236"/>
      <c r="T33" s="236"/>
      <c r="U33" s="203"/>
    </row>
  </sheetData>
  <mergeCells count="191">
    <mergeCell ref="T1:U1"/>
    <mergeCell ref="B20:B30"/>
    <mergeCell ref="H1:O1"/>
    <mergeCell ref="H2:O2"/>
    <mergeCell ref="H3:O3"/>
    <mergeCell ref="H4:O4"/>
    <mergeCell ref="B1:D1"/>
    <mergeCell ref="D2:E2"/>
    <mergeCell ref="B2:C2"/>
    <mergeCell ref="R7:U7"/>
    <mergeCell ref="B11:B14"/>
    <mergeCell ref="F6:O6"/>
    <mergeCell ref="A6:D7"/>
    <mergeCell ref="A8:A10"/>
    <mergeCell ref="B8:B10"/>
    <mergeCell ref="F8:G8"/>
    <mergeCell ref="F10:G10"/>
    <mergeCell ref="H8:I8"/>
    <mergeCell ref="F12:G12"/>
    <mergeCell ref="E6:E7"/>
    <mergeCell ref="A31:A33"/>
    <mergeCell ref="B31:B33"/>
    <mergeCell ref="C19:D19"/>
    <mergeCell ref="C15:D15"/>
    <mergeCell ref="C16:D16"/>
    <mergeCell ref="C17:D17"/>
    <mergeCell ref="C21:D21"/>
    <mergeCell ref="C22:D22"/>
    <mergeCell ref="C33:D33"/>
    <mergeCell ref="C30:D30"/>
    <mergeCell ref="A11:A14"/>
    <mergeCell ref="C23:D23"/>
    <mergeCell ref="C24:D24"/>
    <mergeCell ref="C28:D28"/>
    <mergeCell ref="C11:D11"/>
    <mergeCell ref="C12:D12"/>
    <mergeCell ref="C13:D13"/>
    <mergeCell ref="C14:D14"/>
    <mergeCell ref="C18:D18"/>
    <mergeCell ref="C27:D27"/>
    <mergeCell ref="C10:D10"/>
    <mergeCell ref="C9:D9"/>
    <mergeCell ref="C8:D8"/>
    <mergeCell ref="C29:D29"/>
    <mergeCell ref="F11:G11"/>
    <mergeCell ref="C31:D31"/>
    <mergeCell ref="C32:D32"/>
    <mergeCell ref="C25:D25"/>
    <mergeCell ref="C26:D26"/>
    <mergeCell ref="F21:G21"/>
    <mergeCell ref="F22:G22"/>
    <mergeCell ref="F23:G23"/>
    <mergeCell ref="F24:G24"/>
    <mergeCell ref="F25:G25"/>
    <mergeCell ref="H11:I11"/>
    <mergeCell ref="H12:I12"/>
    <mergeCell ref="H13:I13"/>
    <mergeCell ref="H14:I14"/>
    <mergeCell ref="F26:G26"/>
    <mergeCell ref="F27:G27"/>
    <mergeCell ref="F28:G28"/>
    <mergeCell ref="F29:G29"/>
    <mergeCell ref="F30:G30"/>
    <mergeCell ref="F31:G31"/>
    <mergeCell ref="F32:G32"/>
    <mergeCell ref="F33:G33"/>
    <mergeCell ref="H17:I17"/>
    <mergeCell ref="H19:I19"/>
    <mergeCell ref="H21:I21"/>
    <mergeCell ref="H22:I22"/>
    <mergeCell ref="H23:I23"/>
    <mergeCell ref="H24:I24"/>
    <mergeCell ref="H25:I25"/>
    <mergeCell ref="H26:I26"/>
    <mergeCell ref="H27:I27"/>
    <mergeCell ref="H28:I28"/>
    <mergeCell ref="H29:I29"/>
    <mergeCell ref="H30:I30"/>
    <mergeCell ref="H31:I31"/>
    <mergeCell ref="H32:I32"/>
    <mergeCell ref="H33:I33"/>
    <mergeCell ref="J8:K8"/>
    <mergeCell ref="J10:K10"/>
    <mergeCell ref="J11:K11"/>
    <mergeCell ref="J12:K12"/>
    <mergeCell ref="J13:K13"/>
    <mergeCell ref="J14:K14"/>
    <mergeCell ref="J17:K17"/>
    <mergeCell ref="J19:K19"/>
    <mergeCell ref="J21:K21"/>
    <mergeCell ref="J22:K22"/>
    <mergeCell ref="J23:K23"/>
    <mergeCell ref="J24:K24"/>
    <mergeCell ref="J25:K25"/>
    <mergeCell ref="J26:K26"/>
    <mergeCell ref="J27:K27"/>
    <mergeCell ref="J28:K28"/>
    <mergeCell ref="J29:K29"/>
    <mergeCell ref="J30:K30"/>
    <mergeCell ref="J31:K31"/>
    <mergeCell ref="J32:K32"/>
    <mergeCell ref="J33:K33"/>
    <mergeCell ref="L8:M8"/>
    <mergeCell ref="N8:O8"/>
    <mergeCell ref="L10:M10"/>
    <mergeCell ref="N10:O10"/>
    <mergeCell ref="L11:M11"/>
    <mergeCell ref="N11:O11"/>
    <mergeCell ref="L12:M12"/>
    <mergeCell ref="N12:O12"/>
    <mergeCell ref="L13:M13"/>
    <mergeCell ref="L21:M21"/>
    <mergeCell ref="N21:O21"/>
    <mergeCell ref="N13:O13"/>
    <mergeCell ref="L14:M14"/>
    <mergeCell ref="N14:O14"/>
    <mergeCell ref="L17:M17"/>
    <mergeCell ref="N17:O17"/>
    <mergeCell ref="N20:O20"/>
    <mergeCell ref="L19:M19"/>
    <mergeCell ref="N19:O19"/>
    <mergeCell ref="L22:M22"/>
    <mergeCell ref="N22:O22"/>
    <mergeCell ref="L23:M23"/>
    <mergeCell ref="N23:O23"/>
    <mergeCell ref="L24:M24"/>
    <mergeCell ref="N24:O24"/>
    <mergeCell ref="L25:M25"/>
    <mergeCell ref="N25:O25"/>
    <mergeCell ref="L26:M26"/>
    <mergeCell ref="N26:O26"/>
    <mergeCell ref="L27:M27"/>
    <mergeCell ref="N27:O27"/>
    <mergeCell ref="L28:M28"/>
    <mergeCell ref="N28:O28"/>
    <mergeCell ref="L29:M29"/>
    <mergeCell ref="N29:O29"/>
    <mergeCell ref="L30:M30"/>
    <mergeCell ref="N30:O30"/>
    <mergeCell ref="L31:M31"/>
    <mergeCell ref="N31:O31"/>
    <mergeCell ref="L32:M32"/>
    <mergeCell ref="N32:O32"/>
    <mergeCell ref="L33:M33"/>
    <mergeCell ref="N33:O33"/>
    <mergeCell ref="Q8:U8"/>
    <mergeCell ref="Q10:U10"/>
    <mergeCell ref="Q11:U11"/>
    <mergeCell ref="Q12:U12"/>
    <mergeCell ref="Q9:U9"/>
    <mergeCell ref="Q18:U18"/>
    <mergeCell ref="Q20:U20"/>
    <mergeCell ref="Q13:U13"/>
    <mergeCell ref="Q14:U14"/>
    <mergeCell ref="Q15:U15"/>
    <mergeCell ref="Q16:U16"/>
    <mergeCell ref="Q17:U17"/>
    <mergeCell ref="Q19:U19"/>
    <mergeCell ref="Q32:U32"/>
    <mergeCell ref="Q33:U33"/>
    <mergeCell ref="Q27:U27"/>
    <mergeCell ref="Q28:U28"/>
    <mergeCell ref="Q29:U29"/>
    <mergeCell ref="Q30:U30"/>
    <mergeCell ref="Q21:U21"/>
    <mergeCell ref="Q22:U22"/>
    <mergeCell ref="Q31:U31"/>
    <mergeCell ref="Q23:U23"/>
    <mergeCell ref="Q24:U24"/>
    <mergeCell ref="Q25:U25"/>
    <mergeCell ref="Q26:U26"/>
    <mergeCell ref="F9:O9"/>
    <mergeCell ref="F15:O16"/>
    <mergeCell ref="A15:A18"/>
    <mergeCell ref="B15:B18"/>
    <mergeCell ref="H18:I18"/>
    <mergeCell ref="J18:K18"/>
    <mergeCell ref="F17:G17"/>
    <mergeCell ref="F13:G13"/>
    <mergeCell ref="F14:G14"/>
    <mergeCell ref="H10:I10"/>
    <mergeCell ref="A20:A30"/>
    <mergeCell ref="C20:E20"/>
    <mergeCell ref="L18:M18"/>
    <mergeCell ref="N18:O18"/>
    <mergeCell ref="F20:G20"/>
    <mergeCell ref="H20:I20"/>
    <mergeCell ref="J20:K20"/>
    <mergeCell ref="L20:M20"/>
    <mergeCell ref="F19:G19"/>
    <mergeCell ref="F18:G18"/>
  </mergeCells>
  <printOptions/>
  <pageMargins left="0.7874015748031497" right="0.1968503937007874" top="0.5118110236220472" bottom="0.5118110236220472" header="0.3937007874015748" footer="0.31496062992125984"/>
  <pageSetup orientation="landscape" paperSize="8" scale="80" r:id="rId2"/>
  <headerFooter alignWithMargins="0">
    <oddFooter>&amp;L市町村合併点検シート（関西の市町村合併と自治体自立研究会）&amp;C&amp;F　/　&amp;A&amp;R&amp;P　/　&amp;N</oddFooter>
  </headerFooter>
  <drawing r:id="rId1"/>
</worksheet>
</file>

<file path=xl/worksheets/sheet5.xml><?xml version="1.0" encoding="utf-8"?>
<worksheet xmlns="http://schemas.openxmlformats.org/spreadsheetml/2006/main" xmlns:r="http://schemas.openxmlformats.org/officeDocument/2006/relationships">
  <dimension ref="A1:U29"/>
  <sheetViews>
    <sheetView workbookViewId="0" topLeftCell="A1">
      <pane xSplit="5" ySplit="6" topLeftCell="F7" activePane="bottomRight" state="frozen"/>
      <selection pane="topLeft" activeCell="A1" sqref="A1"/>
      <selection pane="topRight" activeCell="F1" sqref="F1"/>
      <selection pane="bottomLeft" activeCell="A8" sqref="A8"/>
      <selection pane="bottomRight" activeCell="B1" sqref="B1:D1"/>
    </sheetView>
  </sheetViews>
  <sheetFormatPr defaultColWidth="9.00390625" defaultRowHeight="13.5"/>
  <cols>
    <col min="1" max="1" width="3.125" style="3" customWidth="1"/>
    <col min="2" max="2" width="13.00390625" style="4" bestFit="1" customWidth="1"/>
    <col min="3" max="3" width="11.375" style="0" customWidth="1"/>
    <col min="4" max="4" width="22.375" style="0" bestFit="1" customWidth="1"/>
    <col min="5" max="5" width="12.375" style="14" customWidth="1"/>
    <col min="6" max="6" width="5.625" style="5" bestFit="1" customWidth="1"/>
    <col min="7" max="7" width="15.875" style="0" customWidth="1"/>
    <col min="8" max="8" width="5.625" style="0" bestFit="1" customWidth="1"/>
    <col min="9" max="9" width="15.875" style="0" customWidth="1"/>
    <col min="10" max="10" width="5.625" style="0" bestFit="1" customWidth="1"/>
    <col min="11" max="11" width="15.875" style="0" customWidth="1"/>
    <col min="12" max="12" width="5.625" style="0" bestFit="1" customWidth="1"/>
    <col min="13" max="13" width="15.875" style="0" customWidth="1"/>
    <col min="14" max="14" width="5.625" style="0" bestFit="1" customWidth="1"/>
    <col min="15" max="15" width="15.875" style="0" customWidth="1"/>
    <col min="16" max="16" width="6.00390625" style="0" customWidth="1"/>
    <col min="17" max="17" width="6.00390625" style="0" bestFit="1" customWidth="1"/>
    <col min="18" max="18" width="20.625" style="0" customWidth="1"/>
    <col min="19" max="19" width="13.25390625" style="0" customWidth="1"/>
    <col min="20" max="20" width="9.50390625" style="0" customWidth="1"/>
    <col min="21" max="21" width="12.50390625" style="0" customWidth="1"/>
  </cols>
  <sheetData>
    <row r="1" spans="2:21" ht="21" customHeight="1">
      <c r="B1" s="147" t="s">
        <v>0</v>
      </c>
      <c r="C1" s="148"/>
      <c r="D1" s="148"/>
      <c r="E1" s="48" t="s">
        <v>128</v>
      </c>
      <c r="F1" s="9"/>
      <c r="G1" s="24" t="s">
        <v>115</v>
      </c>
      <c r="H1" s="158" t="s">
        <v>110</v>
      </c>
      <c r="I1" s="158"/>
      <c r="J1" s="158"/>
      <c r="K1" s="158"/>
      <c r="L1" s="158"/>
      <c r="M1" s="158"/>
      <c r="N1" s="158"/>
      <c r="O1" s="158"/>
      <c r="P1" s="20"/>
      <c r="Q1" s="6"/>
      <c r="R1" s="6"/>
      <c r="S1" s="6"/>
      <c r="T1" s="149" t="str">
        <f>D2</f>
        <v>東近江市</v>
      </c>
      <c r="U1" s="149"/>
    </row>
    <row r="2" spans="2:21" ht="21" customHeight="1" thickBot="1">
      <c r="B2" s="76" t="s">
        <v>1</v>
      </c>
      <c r="C2" s="77"/>
      <c r="D2" s="145" t="str">
        <f>IF(シート　１!D2:E2="","",シート　１!D2:E2)</f>
        <v>東近江市</v>
      </c>
      <c r="E2" s="146"/>
      <c r="F2" s="9"/>
      <c r="G2" s="24" t="s">
        <v>116</v>
      </c>
      <c r="H2" s="158" t="s">
        <v>114</v>
      </c>
      <c r="I2" s="158"/>
      <c r="J2" s="158"/>
      <c r="K2" s="158"/>
      <c r="L2" s="158"/>
      <c r="M2" s="158"/>
      <c r="N2" s="158"/>
      <c r="O2" s="158"/>
      <c r="P2" s="20"/>
      <c r="Q2" s="6"/>
      <c r="R2" s="6"/>
      <c r="S2" s="6"/>
      <c r="T2" s="6"/>
      <c r="U2" s="6"/>
    </row>
    <row r="3" spans="2:21" ht="21" customHeight="1">
      <c r="B3" s="25"/>
      <c r="C3" s="25"/>
      <c r="D3" s="19"/>
      <c r="E3" s="26"/>
      <c r="F3" s="9"/>
      <c r="G3" s="24" t="s">
        <v>117</v>
      </c>
      <c r="H3" s="158" t="s">
        <v>120</v>
      </c>
      <c r="I3" s="158"/>
      <c r="J3" s="158"/>
      <c r="K3" s="158"/>
      <c r="L3" s="158"/>
      <c r="M3" s="158"/>
      <c r="N3" s="158"/>
      <c r="O3" s="158"/>
      <c r="P3" s="20"/>
      <c r="Q3" s="6"/>
      <c r="R3" s="6"/>
      <c r="S3" s="6"/>
      <c r="T3" s="6"/>
      <c r="U3" s="6"/>
    </row>
    <row r="4" spans="2:21" ht="21" customHeight="1">
      <c r="B4" s="25"/>
      <c r="C4" s="25"/>
      <c r="D4" s="19"/>
      <c r="E4" s="26"/>
      <c r="F4" s="9"/>
      <c r="G4" s="24" t="s">
        <v>118</v>
      </c>
      <c r="H4" s="158" t="s">
        <v>122</v>
      </c>
      <c r="I4" s="158"/>
      <c r="J4" s="158"/>
      <c r="K4" s="158"/>
      <c r="L4" s="158"/>
      <c r="M4" s="158"/>
      <c r="N4" s="158"/>
      <c r="O4" s="158"/>
      <c r="P4" s="20"/>
      <c r="Q4" s="6"/>
      <c r="R4" s="6"/>
      <c r="S4" s="6"/>
      <c r="T4" s="6"/>
      <c r="U4" s="6"/>
    </row>
    <row r="5" ht="14.25" customHeight="1" thickBot="1"/>
    <row r="6" spans="1:21" ht="21.75" customHeight="1" thickBot="1">
      <c r="A6" s="328" t="s">
        <v>31</v>
      </c>
      <c r="B6" s="329"/>
      <c r="C6" s="329"/>
      <c r="D6" s="331"/>
      <c r="E6" s="41" t="s">
        <v>26</v>
      </c>
      <c r="F6" s="328" t="s">
        <v>27</v>
      </c>
      <c r="G6" s="329"/>
      <c r="H6" s="329"/>
      <c r="I6" s="329"/>
      <c r="J6" s="329"/>
      <c r="K6" s="329"/>
      <c r="L6" s="329"/>
      <c r="M6" s="329"/>
      <c r="N6" s="329"/>
      <c r="O6" s="330"/>
      <c r="P6" s="6"/>
      <c r="Q6" s="332" t="s">
        <v>216</v>
      </c>
      <c r="R6" s="333"/>
      <c r="S6" s="333"/>
      <c r="T6" s="333"/>
      <c r="U6" s="334"/>
    </row>
    <row r="7" spans="1:21" ht="26.25" customHeight="1">
      <c r="A7" s="124" t="s">
        <v>69</v>
      </c>
      <c r="B7" s="142" t="s">
        <v>127</v>
      </c>
      <c r="C7" s="318" t="s">
        <v>94</v>
      </c>
      <c r="D7" s="319"/>
      <c r="E7" s="322" t="s">
        <v>215</v>
      </c>
      <c r="F7" s="284">
        <v>303573</v>
      </c>
      <c r="G7" s="285"/>
      <c r="H7" s="270" t="s">
        <v>130</v>
      </c>
      <c r="I7" s="271"/>
      <c r="J7" s="271"/>
      <c r="K7" s="271"/>
      <c r="L7" s="271"/>
      <c r="M7" s="272" t="s">
        <v>214</v>
      </c>
      <c r="N7" s="82">
        <v>36276</v>
      </c>
      <c r="O7" s="79"/>
      <c r="Q7" s="352" t="s">
        <v>213</v>
      </c>
      <c r="R7" s="63" t="s">
        <v>35</v>
      </c>
      <c r="S7" s="335">
        <v>44755360</v>
      </c>
      <c r="T7" s="336"/>
      <c r="U7" s="337"/>
    </row>
    <row r="8" spans="1:21" ht="26.25" customHeight="1">
      <c r="A8" s="125"/>
      <c r="B8" s="143"/>
      <c r="C8" s="325" t="s">
        <v>129</v>
      </c>
      <c r="D8" s="1" t="s">
        <v>45</v>
      </c>
      <c r="E8" s="323"/>
      <c r="F8" s="276">
        <v>115851</v>
      </c>
      <c r="G8" s="277"/>
      <c r="H8" s="289"/>
      <c r="I8" s="290"/>
      <c r="J8" s="290"/>
      <c r="K8" s="290"/>
      <c r="L8" s="291"/>
      <c r="M8" s="273"/>
      <c r="N8" s="274">
        <v>11756</v>
      </c>
      <c r="O8" s="275"/>
      <c r="Q8" s="353"/>
      <c r="R8" s="11" t="s">
        <v>45</v>
      </c>
      <c r="S8" s="338">
        <v>15205022</v>
      </c>
      <c r="T8" s="339"/>
      <c r="U8" s="340"/>
    </row>
    <row r="9" spans="1:21" ht="26.25" customHeight="1">
      <c r="A9" s="125"/>
      <c r="B9" s="143"/>
      <c r="C9" s="325"/>
      <c r="D9" s="2" t="s">
        <v>46</v>
      </c>
      <c r="E9" s="323"/>
      <c r="F9" s="276">
        <v>74550</v>
      </c>
      <c r="G9" s="277"/>
      <c r="H9" s="289"/>
      <c r="I9" s="290"/>
      <c r="J9" s="290"/>
      <c r="K9" s="290"/>
      <c r="L9" s="291"/>
      <c r="M9" s="273"/>
      <c r="N9" s="274">
        <v>7993</v>
      </c>
      <c r="O9" s="275"/>
      <c r="Q9" s="353"/>
      <c r="R9" s="11" t="s">
        <v>46</v>
      </c>
      <c r="S9" s="338">
        <v>10385761</v>
      </c>
      <c r="T9" s="339"/>
      <c r="U9" s="340"/>
    </row>
    <row r="10" spans="1:21" ht="26.25" customHeight="1">
      <c r="A10" s="125"/>
      <c r="B10" s="143"/>
      <c r="C10" s="325"/>
      <c r="D10" s="2" t="s">
        <v>211</v>
      </c>
      <c r="E10" s="323"/>
      <c r="F10" s="276">
        <v>43186</v>
      </c>
      <c r="G10" s="277"/>
      <c r="H10" s="289"/>
      <c r="I10" s="290"/>
      <c r="J10" s="290"/>
      <c r="K10" s="290"/>
      <c r="L10" s="291"/>
      <c r="M10" s="273"/>
      <c r="N10" s="274">
        <v>5528</v>
      </c>
      <c r="O10" s="275"/>
      <c r="Q10" s="353"/>
      <c r="R10" s="11" t="s">
        <v>47</v>
      </c>
      <c r="S10" s="338">
        <v>5155269</v>
      </c>
      <c r="T10" s="339"/>
      <c r="U10" s="340"/>
    </row>
    <row r="11" spans="1:21" ht="26.25" customHeight="1">
      <c r="A11" s="125"/>
      <c r="B11" s="143"/>
      <c r="C11" s="326"/>
      <c r="D11" s="2" t="s">
        <v>48</v>
      </c>
      <c r="E11" s="323"/>
      <c r="F11" s="276">
        <v>32747</v>
      </c>
      <c r="G11" s="277"/>
      <c r="H11" s="289"/>
      <c r="I11" s="290"/>
      <c r="J11" s="290"/>
      <c r="K11" s="290"/>
      <c r="L11" s="291"/>
      <c r="M11" s="273"/>
      <c r="N11" s="274">
        <v>7313</v>
      </c>
      <c r="O11" s="275"/>
      <c r="Q11" s="353"/>
      <c r="R11" s="11" t="s">
        <v>48</v>
      </c>
      <c r="S11" s="338">
        <v>4433500</v>
      </c>
      <c r="T11" s="339"/>
      <c r="U11" s="340"/>
    </row>
    <row r="12" spans="1:21" ht="26.25" customHeight="1">
      <c r="A12" s="125"/>
      <c r="B12" s="143"/>
      <c r="C12" s="316" t="s">
        <v>95</v>
      </c>
      <c r="D12" s="317"/>
      <c r="E12" s="323"/>
      <c r="F12" s="276">
        <v>303573</v>
      </c>
      <c r="G12" s="277"/>
      <c r="H12" s="289"/>
      <c r="I12" s="290"/>
      <c r="J12" s="290"/>
      <c r="K12" s="290"/>
      <c r="L12" s="291"/>
      <c r="M12" s="273"/>
      <c r="N12" s="274">
        <v>36276</v>
      </c>
      <c r="O12" s="275"/>
      <c r="Q12" s="353"/>
      <c r="R12" s="1" t="s">
        <v>36</v>
      </c>
      <c r="S12" s="338">
        <v>43213040</v>
      </c>
      <c r="T12" s="339"/>
      <c r="U12" s="340"/>
    </row>
    <row r="13" spans="1:21" ht="26.25" customHeight="1">
      <c r="A13" s="125"/>
      <c r="B13" s="143"/>
      <c r="C13" s="325" t="s">
        <v>129</v>
      </c>
      <c r="D13" s="1" t="s">
        <v>49</v>
      </c>
      <c r="E13" s="323"/>
      <c r="F13" s="276">
        <v>64595</v>
      </c>
      <c r="G13" s="277"/>
      <c r="H13" s="289"/>
      <c r="I13" s="290"/>
      <c r="J13" s="290"/>
      <c r="K13" s="290"/>
      <c r="L13" s="291"/>
      <c r="M13" s="273"/>
      <c r="N13" s="274">
        <v>6370</v>
      </c>
      <c r="O13" s="275"/>
      <c r="Q13" s="353"/>
      <c r="R13" s="11" t="s">
        <v>49</v>
      </c>
      <c r="S13" s="338">
        <v>8947306</v>
      </c>
      <c r="T13" s="339"/>
      <c r="U13" s="340"/>
    </row>
    <row r="14" spans="1:21" ht="26.25" customHeight="1">
      <c r="A14" s="125"/>
      <c r="B14" s="143"/>
      <c r="C14" s="325"/>
      <c r="D14" s="1" t="s">
        <v>54</v>
      </c>
      <c r="E14" s="323"/>
      <c r="F14" s="276">
        <v>24021</v>
      </c>
      <c r="G14" s="277"/>
      <c r="H14" s="289"/>
      <c r="I14" s="290"/>
      <c r="J14" s="290"/>
      <c r="K14" s="290"/>
      <c r="L14" s="291"/>
      <c r="M14" s="273"/>
      <c r="N14" s="274">
        <v>2393</v>
      </c>
      <c r="O14" s="275"/>
      <c r="Q14" s="353"/>
      <c r="R14" s="11" t="s">
        <v>54</v>
      </c>
      <c r="S14" s="338">
        <v>3746815</v>
      </c>
      <c r="T14" s="339"/>
      <c r="U14" s="340"/>
    </row>
    <row r="15" spans="1:21" ht="26.25" customHeight="1">
      <c r="A15" s="125"/>
      <c r="B15" s="143"/>
      <c r="C15" s="325"/>
      <c r="D15" s="1" t="s">
        <v>53</v>
      </c>
      <c r="E15" s="323"/>
      <c r="F15" s="276">
        <v>36493</v>
      </c>
      <c r="G15" s="277"/>
      <c r="H15" s="289"/>
      <c r="I15" s="290"/>
      <c r="J15" s="290"/>
      <c r="K15" s="290"/>
      <c r="L15" s="291"/>
      <c r="M15" s="273"/>
      <c r="N15" s="274">
        <v>3040</v>
      </c>
      <c r="O15" s="275"/>
      <c r="Q15" s="353"/>
      <c r="R15" s="11" t="s">
        <v>53</v>
      </c>
      <c r="S15" s="338">
        <v>4403289</v>
      </c>
      <c r="T15" s="339"/>
      <c r="U15" s="340"/>
    </row>
    <row r="16" spans="1:21" ht="26.25" customHeight="1">
      <c r="A16" s="125"/>
      <c r="B16" s="143"/>
      <c r="C16" s="325"/>
      <c r="D16" s="1" t="s">
        <v>50</v>
      </c>
      <c r="E16" s="323"/>
      <c r="F16" s="276">
        <v>37093</v>
      </c>
      <c r="G16" s="277"/>
      <c r="H16" s="289"/>
      <c r="I16" s="290"/>
      <c r="J16" s="290"/>
      <c r="K16" s="290"/>
      <c r="L16" s="291"/>
      <c r="M16" s="273"/>
      <c r="N16" s="274">
        <v>4501</v>
      </c>
      <c r="O16" s="275"/>
      <c r="Q16" s="353"/>
      <c r="R16" s="11" t="s">
        <v>50</v>
      </c>
      <c r="S16" s="338">
        <v>6046080</v>
      </c>
      <c r="T16" s="339"/>
      <c r="U16" s="340"/>
    </row>
    <row r="17" spans="1:21" ht="26.25" customHeight="1">
      <c r="A17" s="125"/>
      <c r="B17" s="143"/>
      <c r="C17" s="325"/>
      <c r="D17" s="1" t="s">
        <v>51</v>
      </c>
      <c r="E17" s="323"/>
      <c r="F17" s="276">
        <v>41122</v>
      </c>
      <c r="G17" s="277"/>
      <c r="H17" s="289"/>
      <c r="I17" s="290"/>
      <c r="J17" s="290"/>
      <c r="K17" s="290"/>
      <c r="L17" s="291"/>
      <c r="M17" s="273"/>
      <c r="N17" s="274">
        <v>4090</v>
      </c>
      <c r="O17" s="275"/>
      <c r="Q17" s="353"/>
      <c r="R17" s="11" t="s">
        <v>51</v>
      </c>
      <c r="S17" s="338">
        <v>6243474</v>
      </c>
      <c r="T17" s="339"/>
      <c r="U17" s="340"/>
    </row>
    <row r="18" spans="1:21" ht="26.25" customHeight="1">
      <c r="A18" s="125"/>
      <c r="B18" s="143"/>
      <c r="C18" s="326"/>
      <c r="D18" s="1" t="s">
        <v>212</v>
      </c>
      <c r="E18" s="324"/>
      <c r="F18" s="276">
        <v>62977</v>
      </c>
      <c r="G18" s="277"/>
      <c r="H18" s="289"/>
      <c r="I18" s="290"/>
      <c r="J18" s="290"/>
      <c r="K18" s="290"/>
      <c r="L18" s="291"/>
      <c r="M18" s="273"/>
      <c r="N18" s="274">
        <v>8546</v>
      </c>
      <c r="O18" s="275"/>
      <c r="Q18" s="353"/>
      <c r="R18" s="11" t="s">
        <v>52</v>
      </c>
      <c r="S18" s="338">
        <v>8120913</v>
      </c>
      <c r="T18" s="339"/>
      <c r="U18" s="340"/>
    </row>
    <row r="19" spans="1:21" ht="26.25" customHeight="1">
      <c r="A19" s="125"/>
      <c r="B19" s="143"/>
      <c r="C19" s="192" t="s">
        <v>62</v>
      </c>
      <c r="D19" s="193"/>
      <c r="E19" s="50"/>
      <c r="F19" s="276"/>
      <c r="G19" s="277"/>
      <c r="H19" s="289"/>
      <c r="I19" s="290"/>
      <c r="J19" s="290"/>
      <c r="K19" s="290"/>
      <c r="L19" s="291"/>
      <c r="M19" s="295"/>
      <c r="N19" s="296"/>
      <c r="O19" s="297"/>
      <c r="Q19" s="353"/>
      <c r="R19" s="12" t="s">
        <v>97</v>
      </c>
      <c r="S19" s="72">
        <v>365400</v>
      </c>
      <c r="T19" s="355" t="s">
        <v>101</v>
      </c>
      <c r="U19" s="75" t="s">
        <v>218</v>
      </c>
    </row>
    <row r="20" spans="1:21" ht="26.25" customHeight="1">
      <c r="A20" s="125"/>
      <c r="B20" s="143"/>
      <c r="C20" s="192" t="s">
        <v>93</v>
      </c>
      <c r="D20" s="193"/>
      <c r="E20" s="50"/>
      <c r="F20" s="276"/>
      <c r="G20" s="277"/>
      <c r="H20" s="289"/>
      <c r="I20" s="290"/>
      <c r="J20" s="290"/>
      <c r="K20" s="290"/>
      <c r="L20" s="291"/>
      <c r="M20" s="298"/>
      <c r="N20" s="299"/>
      <c r="O20" s="300"/>
      <c r="Q20" s="353"/>
      <c r="R20" s="13" t="s">
        <v>96</v>
      </c>
      <c r="S20" s="74">
        <v>0</v>
      </c>
      <c r="T20" s="356"/>
      <c r="U20" s="75" t="s">
        <v>218</v>
      </c>
    </row>
    <row r="21" spans="1:21" ht="26.25" customHeight="1">
      <c r="A21" s="125"/>
      <c r="B21" s="143"/>
      <c r="C21" s="186" t="s">
        <v>92</v>
      </c>
      <c r="D21" s="7" t="s">
        <v>59</v>
      </c>
      <c r="E21" s="311" t="s">
        <v>102</v>
      </c>
      <c r="F21" s="278"/>
      <c r="G21" s="279"/>
      <c r="H21" s="289"/>
      <c r="I21" s="290"/>
      <c r="J21" s="290"/>
      <c r="K21" s="290"/>
      <c r="L21" s="291"/>
      <c r="M21" s="298"/>
      <c r="N21" s="299"/>
      <c r="O21" s="300"/>
      <c r="Q21" s="353"/>
      <c r="R21" s="1" t="s">
        <v>59</v>
      </c>
      <c r="S21" s="80">
        <v>21105137</v>
      </c>
      <c r="T21" s="226"/>
      <c r="U21" s="122"/>
    </row>
    <row r="22" spans="1:21" ht="26.25" customHeight="1">
      <c r="A22" s="125"/>
      <c r="B22" s="143"/>
      <c r="C22" s="187"/>
      <c r="D22" s="8" t="s">
        <v>60</v>
      </c>
      <c r="E22" s="312"/>
      <c r="F22" s="280"/>
      <c r="G22" s="281"/>
      <c r="H22" s="289"/>
      <c r="I22" s="290"/>
      <c r="J22" s="290"/>
      <c r="K22" s="290"/>
      <c r="L22" s="291"/>
      <c r="M22" s="298"/>
      <c r="N22" s="299"/>
      <c r="O22" s="300"/>
      <c r="Q22" s="353"/>
      <c r="R22" s="15" t="s">
        <v>60</v>
      </c>
      <c r="S22" s="80">
        <v>1896885</v>
      </c>
      <c r="T22" s="226"/>
      <c r="U22" s="122"/>
    </row>
    <row r="23" spans="1:21" ht="26.25" customHeight="1" thickBot="1">
      <c r="A23" s="126"/>
      <c r="B23" s="144"/>
      <c r="C23" s="327"/>
      <c r="D23" s="16" t="s">
        <v>58</v>
      </c>
      <c r="E23" s="313"/>
      <c r="F23" s="282"/>
      <c r="G23" s="283"/>
      <c r="H23" s="292"/>
      <c r="I23" s="293"/>
      <c r="J23" s="293"/>
      <c r="K23" s="293"/>
      <c r="L23" s="294"/>
      <c r="M23" s="301"/>
      <c r="N23" s="302"/>
      <c r="O23" s="303"/>
      <c r="Q23" s="354"/>
      <c r="R23" s="30" t="s">
        <v>58</v>
      </c>
      <c r="S23" s="223">
        <v>170837</v>
      </c>
      <c r="T23" s="238"/>
      <c r="U23" s="239"/>
    </row>
    <row r="24" spans="1:16" s="6" customFormat="1" ht="21" customHeight="1" thickBot="1">
      <c r="A24" s="42"/>
      <c r="B24" s="25"/>
      <c r="C24" s="25"/>
      <c r="D24" s="19"/>
      <c r="E24" s="26"/>
      <c r="F24" s="9"/>
      <c r="G24" s="19"/>
      <c r="H24" s="288"/>
      <c r="I24" s="288"/>
      <c r="J24" s="288"/>
      <c r="K24" s="288"/>
      <c r="L24" s="288"/>
      <c r="M24" s="288"/>
      <c r="N24" s="288"/>
      <c r="O24" s="288"/>
      <c r="P24" s="20"/>
    </row>
    <row r="25" spans="1:21" ht="27.75" customHeight="1" thickBot="1">
      <c r="A25" s="111" t="s">
        <v>31</v>
      </c>
      <c r="B25" s="314"/>
      <c r="C25" s="314"/>
      <c r="D25" s="314"/>
      <c r="E25" s="46" t="s">
        <v>26</v>
      </c>
      <c r="F25" s="59" t="s">
        <v>80</v>
      </c>
      <c r="G25" s="60" t="str">
        <f>IF(シート　１!G7="","",シート　１!G7)</f>
        <v>八日市市</v>
      </c>
      <c r="H25" s="61" t="s">
        <v>80</v>
      </c>
      <c r="I25" s="60" t="str">
        <f>IF(シート　１!I7="","",シート　１!I7)</f>
        <v>永源寺町</v>
      </c>
      <c r="J25" s="61" t="s">
        <v>80</v>
      </c>
      <c r="K25" s="60" t="str">
        <f>IF(シート　１!K7="","",シート　１!K7)</f>
        <v>五個荘町</v>
      </c>
      <c r="L25" s="61" t="s">
        <v>80</v>
      </c>
      <c r="M25" s="60" t="str">
        <f>IF(シート　１!M7="","",シート　１!M7)</f>
        <v>愛東町</v>
      </c>
      <c r="N25" s="61" t="s">
        <v>80</v>
      </c>
      <c r="O25" s="62" t="str">
        <f>IF(シート　１!O7="","",シート　１!O7)</f>
        <v>湖東町</v>
      </c>
      <c r="Q25" s="59" t="s">
        <v>83</v>
      </c>
      <c r="R25" s="341" t="str">
        <f>IF(D2="","",D2)</f>
        <v>東近江市</v>
      </c>
      <c r="S25" s="333"/>
      <c r="T25" s="333"/>
      <c r="U25" s="334"/>
    </row>
    <row r="26" spans="1:21" ht="54" customHeight="1">
      <c r="A26" s="320" t="s">
        <v>84</v>
      </c>
      <c r="B26" s="304" t="s">
        <v>85</v>
      </c>
      <c r="C26" s="315" t="s">
        <v>91</v>
      </c>
      <c r="D26" s="315"/>
      <c r="E26" s="49"/>
      <c r="F26" s="342"/>
      <c r="G26" s="343"/>
      <c r="H26" s="344"/>
      <c r="I26" s="344"/>
      <c r="J26" s="344"/>
      <c r="K26" s="344"/>
      <c r="L26" s="344"/>
      <c r="M26" s="344"/>
      <c r="N26" s="344"/>
      <c r="O26" s="345"/>
      <c r="Q26" s="191"/>
      <c r="R26" s="177"/>
      <c r="S26" s="177"/>
      <c r="T26" s="177"/>
      <c r="U26" s="178"/>
    </row>
    <row r="27" spans="1:21" ht="54" customHeight="1">
      <c r="A27" s="320"/>
      <c r="B27" s="305"/>
      <c r="C27" s="307"/>
      <c r="D27" s="307"/>
      <c r="E27" s="50"/>
      <c r="F27" s="308"/>
      <c r="G27" s="309"/>
      <c r="H27" s="286"/>
      <c r="I27" s="286"/>
      <c r="J27" s="286"/>
      <c r="K27" s="286"/>
      <c r="L27" s="286"/>
      <c r="M27" s="286"/>
      <c r="N27" s="286"/>
      <c r="O27" s="287"/>
      <c r="Q27" s="176"/>
      <c r="R27" s="170"/>
      <c r="S27" s="170"/>
      <c r="T27" s="170"/>
      <c r="U27" s="171"/>
    </row>
    <row r="28" spans="1:21" ht="54" customHeight="1">
      <c r="A28" s="320"/>
      <c r="B28" s="305"/>
      <c r="C28" s="307"/>
      <c r="D28" s="307"/>
      <c r="E28" s="50"/>
      <c r="F28" s="308"/>
      <c r="G28" s="309"/>
      <c r="H28" s="286"/>
      <c r="I28" s="286"/>
      <c r="J28" s="286"/>
      <c r="K28" s="286"/>
      <c r="L28" s="286"/>
      <c r="M28" s="286"/>
      <c r="N28" s="286"/>
      <c r="O28" s="287"/>
      <c r="Q28" s="176"/>
      <c r="R28" s="170"/>
      <c r="S28" s="170"/>
      <c r="T28" s="170"/>
      <c r="U28" s="171"/>
    </row>
    <row r="29" spans="1:21" ht="54" customHeight="1" thickBot="1">
      <c r="A29" s="321"/>
      <c r="B29" s="306"/>
      <c r="C29" s="310"/>
      <c r="D29" s="310"/>
      <c r="E29" s="51"/>
      <c r="F29" s="348"/>
      <c r="G29" s="349"/>
      <c r="H29" s="350"/>
      <c r="I29" s="350"/>
      <c r="J29" s="350"/>
      <c r="K29" s="350"/>
      <c r="L29" s="350"/>
      <c r="M29" s="350"/>
      <c r="N29" s="350"/>
      <c r="O29" s="351"/>
      <c r="Q29" s="346"/>
      <c r="R29" s="310"/>
      <c r="S29" s="310"/>
      <c r="T29" s="310"/>
      <c r="U29" s="347"/>
    </row>
  </sheetData>
  <mergeCells count="103">
    <mergeCell ref="T1:U1"/>
    <mergeCell ref="S23:U23"/>
    <mergeCell ref="Q7:Q23"/>
    <mergeCell ref="T19:T20"/>
    <mergeCell ref="S17:U17"/>
    <mergeCell ref="S18:U18"/>
    <mergeCell ref="S21:U21"/>
    <mergeCell ref="S22:U22"/>
    <mergeCell ref="S13:U13"/>
    <mergeCell ref="S14:U14"/>
    <mergeCell ref="S15:U15"/>
    <mergeCell ref="S16:U16"/>
    <mergeCell ref="S10:U10"/>
    <mergeCell ref="S11:U11"/>
    <mergeCell ref="S12:U12"/>
    <mergeCell ref="Q29:U29"/>
    <mergeCell ref="F29:G29"/>
    <mergeCell ref="H29:I29"/>
    <mergeCell ref="J29:K29"/>
    <mergeCell ref="L29:M29"/>
    <mergeCell ref="N29:O29"/>
    <mergeCell ref="R25:U25"/>
    <mergeCell ref="Q26:U26"/>
    <mergeCell ref="F26:G26"/>
    <mergeCell ref="H26:I26"/>
    <mergeCell ref="J26:K26"/>
    <mergeCell ref="L26:M26"/>
    <mergeCell ref="N26:O26"/>
    <mergeCell ref="Q6:U6"/>
    <mergeCell ref="S7:U7"/>
    <mergeCell ref="S8:U8"/>
    <mergeCell ref="S9:U9"/>
    <mergeCell ref="F6:O6"/>
    <mergeCell ref="B2:C2"/>
    <mergeCell ref="A6:D6"/>
    <mergeCell ref="H1:O1"/>
    <mergeCell ref="H2:O2"/>
    <mergeCell ref="H3:O3"/>
    <mergeCell ref="H4:O4"/>
    <mergeCell ref="B1:D1"/>
    <mergeCell ref="D2:E2"/>
    <mergeCell ref="C13:C18"/>
    <mergeCell ref="C21:C23"/>
    <mergeCell ref="C19:D19"/>
    <mergeCell ref="C20:D20"/>
    <mergeCell ref="E21:E23"/>
    <mergeCell ref="B7:B23"/>
    <mergeCell ref="A25:D25"/>
    <mergeCell ref="C26:D26"/>
    <mergeCell ref="C12:D12"/>
    <mergeCell ref="C7:D7"/>
    <mergeCell ref="A26:A29"/>
    <mergeCell ref="E7:E18"/>
    <mergeCell ref="A7:A23"/>
    <mergeCell ref="C8:C11"/>
    <mergeCell ref="B26:B29"/>
    <mergeCell ref="C27:D27"/>
    <mergeCell ref="C28:D28"/>
    <mergeCell ref="F27:G27"/>
    <mergeCell ref="F28:G28"/>
    <mergeCell ref="C29:D29"/>
    <mergeCell ref="L28:M28"/>
    <mergeCell ref="N28:O28"/>
    <mergeCell ref="H24:O24"/>
    <mergeCell ref="H8:L23"/>
    <mergeCell ref="M19:O23"/>
    <mergeCell ref="H27:I27"/>
    <mergeCell ref="H28:I28"/>
    <mergeCell ref="J27:K27"/>
    <mergeCell ref="L27:M27"/>
    <mergeCell ref="F15:G15"/>
    <mergeCell ref="Q27:U27"/>
    <mergeCell ref="Q28:U28"/>
    <mergeCell ref="N14:O14"/>
    <mergeCell ref="N15:O15"/>
    <mergeCell ref="N16:O16"/>
    <mergeCell ref="N17:O17"/>
    <mergeCell ref="N18:O18"/>
    <mergeCell ref="N27:O27"/>
    <mergeCell ref="J28:K28"/>
    <mergeCell ref="F11:G11"/>
    <mergeCell ref="F12:G12"/>
    <mergeCell ref="F13:G13"/>
    <mergeCell ref="F14:G14"/>
    <mergeCell ref="F7:G7"/>
    <mergeCell ref="F8:G8"/>
    <mergeCell ref="F9:G9"/>
    <mergeCell ref="F10:G10"/>
    <mergeCell ref="F20:G20"/>
    <mergeCell ref="F21:G23"/>
    <mergeCell ref="F16:G16"/>
    <mergeCell ref="F17:G17"/>
    <mergeCell ref="F18:G18"/>
    <mergeCell ref="F19:G19"/>
    <mergeCell ref="H7:L7"/>
    <mergeCell ref="M7:M18"/>
    <mergeCell ref="N7:O7"/>
    <mergeCell ref="N8:O8"/>
    <mergeCell ref="N9:O9"/>
    <mergeCell ref="N10:O10"/>
    <mergeCell ref="N11:O11"/>
    <mergeCell ref="N12:O12"/>
    <mergeCell ref="N13:O13"/>
  </mergeCells>
  <printOptions/>
  <pageMargins left="0.7874015748031497" right="0.1968503937007874" top="0.5118110236220472" bottom="0.5118110236220472" header="0.3937007874015748" footer="0.31496062992125984"/>
  <pageSetup orientation="landscape" paperSize="8" scale="80" r:id="rId2"/>
  <headerFooter alignWithMargins="0">
    <oddFooter>&amp;L市町村合併点検シート（関西の市町村合併と自治体自立研究会）&amp;C&amp;F　/　&amp;A&amp;R&amp;P　/　&amp;N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関西の市町村合併と自治体自立研究会</Manager>
  <Company>関西の市町村合併と自治体自立研究会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市町村合併点検シート</dc:title>
  <dc:subject>市町村合併点検シート</dc:subject>
  <dc:creator>関西の市町村合併と自治体自立研究会</dc:creator>
  <cp:keywords/>
  <dc:description/>
  <cp:lastModifiedBy>黒田　充</cp:lastModifiedBy>
  <cp:lastPrinted>2006-12-17T13:09:27Z</cp:lastPrinted>
  <dcterms:created xsi:type="dcterms:W3CDTF">2006-10-26T00:22:54Z</dcterms:created>
  <dcterms:modified xsi:type="dcterms:W3CDTF">2007-02-01T15:49:25Z</dcterms:modified>
  <cp:category/>
  <cp:version/>
  <cp:contentType/>
  <cp:contentStatus/>
</cp:coreProperties>
</file>