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170" windowHeight="6105" activeTab="0"/>
  </bookViews>
  <sheets>
    <sheet name="記入要領" sheetId="1" r:id="rId1"/>
    <sheet name="シート　１" sheetId="2" r:id="rId2"/>
    <sheet name="シート　２" sheetId="3" r:id="rId3"/>
    <sheet name="シート　３" sheetId="4" r:id="rId4"/>
    <sheet name="シート　４" sheetId="5" r:id="rId5"/>
  </sheets>
  <definedNames>
    <definedName name="_xlnm.Print_Titles" localSheetId="1">'シート　１'!$1:$11</definedName>
    <definedName name="_xlnm.Print_Titles" localSheetId="2">'シート　２'!$1:$7</definedName>
    <definedName name="_xlnm.Print_Titles" localSheetId="3">'シート　３'!$1:$7</definedName>
    <definedName name="_xlnm.Print_Titles" localSheetId="4">'シート　４'!$1:$6</definedName>
  </definedNames>
  <calcPr fullCalcOnLoad="1"/>
</workbook>
</file>

<file path=xl/sharedStrings.xml><?xml version="1.0" encoding="utf-8"?>
<sst xmlns="http://schemas.openxmlformats.org/spreadsheetml/2006/main" count="324" uniqueCount="211">
  <si>
    <t>市町村合併点検シート</t>
  </si>
  <si>
    <t>合併後の市町村名</t>
  </si>
  <si>
    <t>公共料金</t>
  </si>
  <si>
    <t>保育料</t>
  </si>
  <si>
    <t>国民健康保険料</t>
  </si>
  <si>
    <t>住民税</t>
  </si>
  <si>
    <t>下水道料金</t>
  </si>
  <si>
    <t>水道料金</t>
  </si>
  <si>
    <t>その他の公共料金</t>
  </si>
  <si>
    <t>医療費助成制度</t>
  </si>
  <si>
    <t>通学補助</t>
  </si>
  <si>
    <t>児童手当</t>
  </si>
  <si>
    <t>出産祝い金</t>
  </si>
  <si>
    <t>介護保険料</t>
  </si>
  <si>
    <t>敬老祝い金</t>
  </si>
  <si>
    <t>公共交通</t>
  </si>
  <si>
    <t>病院・診療所（統廃合を含む）</t>
  </si>
  <si>
    <t>高等学校（再編成を含む）</t>
  </si>
  <si>
    <t>保育所（統廃合を含む）</t>
  </si>
  <si>
    <t>その他の給付金・補助金</t>
  </si>
  <si>
    <t>各種給付金・補助金</t>
  </si>
  <si>
    <t>決算カード</t>
  </si>
  <si>
    <t>資料名</t>
  </si>
  <si>
    <t>合併前</t>
  </si>
  <si>
    <t>合併後</t>
  </si>
  <si>
    <t>点検項目</t>
  </si>
  <si>
    <t>地域自治区・地域協議会</t>
  </si>
  <si>
    <t>地域審議会</t>
  </si>
  <si>
    <t>一部事務組合など</t>
  </si>
  <si>
    <t>歳入総額</t>
  </si>
  <si>
    <t>歳出総額</t>
  </si>
  <si>
    <t>決算カード</t>
  </si>
  <si>
    <t>地方税</t>
  </si>
  <si>
    <t>地方交付税</t>
  </si>
  <si>
    <t>国庫支出金</t>
  </si>
  <si>
    <t>地方債</t>
  </si>
  <si>
    <t>人件費</t>
  </si>
  <si>
    <t>物件費</t>
  </si>
  <si>
    <t>補助費等</t>
  </si>
  <si>
    <t>普通建設事業費</t>
  </si>
  <si>
    <t>公債費</t>
  </si>
  <si>
    <t>扶助費</t>
  </si>
  <si>
    <t>本庁舎</t>
  </si>
  <si>
    <t>出張所</t>
  </si>
  <si>
    <t>支所など</t>
  </si>
  <si>
    <t>財政力指数（3年平均）</t>
  </si>
  <si>
    <t>３</t>
  </si>
  <si>
    <t>４</t>
  </si>
  <si>
    <t>５</t>
  </si>
  <si>
    <t>６</t>
  </si>
  <si>
    <t>７</t>
  </si>
  <si>
    <t>８</t>
  </si>
  <si>
    <t>人口・面積</t>
  </si>
  <si>
    <t>施策</t>
  </si>
  <si>
    <t>議会・議員</t>
  </si>
  <si>
    <t>職員</t>
  </si>
  <si>
    <t>地域自治組織</t>
  </si>
  <si>
    <t>広域行政</t>
  </si>
  <si>
    <t>財政</t>
  </si>
  <si>
    <t>庁舎</t>
  </si>
  <si>
    <t>小中学校（校区数）</t>
  </si>
  <si>
    <t>合併後の特例の有無</t>
  </si>
  <si>
    <t>その他条例などに基づく地域自治組織</t>
  </si>
  <si>
    <t>新市町
村名</t>
  </si>
  <si>
    <t>その他</t>
  </si>
  <si>
    <t>合併の種類</t>
  </si>
  <si>
    <t>ごみ収集料金</t>
  </si>
  <si>
    <t>ごみ収集・処分</t>
  </si>
  <si>
    <t>学校給食</t>
  </si>
  <si>
    <t>防災計画</t>
  </si>
  <si>
    <t>国民保護計画</t>
  </si>
  <si>
    <t>１</t>
  </si>
  <si>
    <t>２</t>
  </si>
  <si>
    <t>合併の時期</t>
  </si>
  <si>
    <t>０</t>
  </si>
  <si>
    <t>シート　１　</t>
  </si>
  <si>
    <t>シート　１　</t>
  </si>
  <si>
    <t>合併の経緯等、人口・面積</t>
  </si>
  <si>
    <t>シート　２　</t>
  </si>
  <si>
    <t>シート　３　</t>
  </si>
  <si>
    <t>シート　４　</t>
  </si>
  <si>
    <t>情報政策・情報基盤
（ICカード、自動発行機、地域公共ネットワーク、CATV等）</t>
  </si>
  <si>
    <t>まちづくり・コミュニティ</t>
  </si>
  <si>
    <t>自治会・町内会など</t>
  </si>
  <si>
    <t>自治会・町内会</t>
  </si>
  <si>
    <t>年度</t>
  </si>
  <si>
    <t>新市建設計画
（財政計画）
（　　　）年度
↓
（　　　）年度</t>
  </si>
  <si>
    <t>初年度（　　　）年度の決算額</t>
  </si>
  <si>
    <t>シート　４</t>
  </si>
  <si>
    <t>内訳</t>
  </si>
  <si>
    <t>シート　２</t>
  </si>
  <si>
    <t>シート　３</t>
  </si>
  <si>
    <t>○</t>
  </si>
  <si>
    <t xml:space="preserve">シートは、合併の事案ごとに作成するようになっています。1つの事例ごとに「シート1」から「シート4」までの4種類のシートから構成されています。
</t>
  </si>
  <si>
    <t>シートは点検項目ごとに、合併前の市町村別の状況（シートの左側）と合併後の状況（シートの右側）とを記入するようになっています。</t>
  </si>
  <si>
    <t>「シート1」は、「合併の経過等、人口・面積」に関するものです。</t>
  </si>
  <si>
    <t>「シート2」は、「施策」に関するものです。施策は多岐にわたります。シートは数枚に分かれています。</t>
  </si>
  <si>
    <t>「シート3」は、「議会、議員、地域自治組織、広域行政、財政、庁舎」といった行政組織に関するものです。</t>
  </si>
  <si>
    <t>「人口・面積」は、合併関係市町村ごとに合併直前のもの、合併後のものを記入してください。決算カードなども参考にしてください。</t>
  </si>
  <si>
    <t>「シート2」</t>
  </si>
  <si>
    <t>「施策」は多岐にわたります。これまでの合併をめぐる住民運動のなかで問題となったことを中心に書いていただければ結構です。分からないものは、合併協議会の資料などを参考にして記入してください。資料は、下記の「シートの記入にあたっての注意」欄のホームページなどを参考にしてください。</t>
  </si>
  <si>
    <t>「議会・議員」「職員」は、決算カードも参考にしてください。ただし、普通会計以外の職員数は掲載されていませんので、合併協議資料や「地方公共団体定員管理調査」結果からしてください。「地方公共団体定員管理調査」結果は、市町村で保管しています。ない場合は、府県の市町村課にゆけば分かります。</t>
  </si>
  <si>
    <t>「地域自治組織」は、合併協議資料を参考にしてください。</t>
  </si>
  <si>
    <t>「庁舎」については、とくに合併後の変化について、庁舎の位置、担当業務、職員数などを記入してください。</t>
  </si>
  <si>
    <t>すべて項目を記入するのが難しいときは、分かるところから記入していってください。</t>
  </si>
  <si>
    <t>合併協議会の資料のほとんどは、総務省内のホームページ「合併デジタルアーカイブ」から見ることができます。
「合併デジタルアーカイブ」のアドレスは次のとおりです。
http://www.soumu.go.jp/gapei/index.html</t>
  </si>
  <si>
    <t>全国市長会もホームページ内で「合併情報」をまとめています。
「合併情報」のアドレスは次のとおりです。
http://www.mayors.or.jp/gappei/gappei-indexkenbetsu.htm</t>
  </si>
  <si>
    <t>上記二つ（総務省・全国市長会）のデータは行政から見た資料です。これだけではなく、合併に関わる運動を進めた目から見た情報や批判的視点からの情報も重要です。記入にあたってはその点も考慮してください。</t>
  </si>
  <si>
    <t>滋賀自治体問題研究所　077-527-5645　　shiga-jitiken@cameo.plala.or.jp</t>
  </si>
  <si>
    <t>京都自治体問題研究所　075-241-0781　　kjitiken@jt2.so-net.ne.jp</t>
  </si>
  <si>
    <t>大阪自治体問題研究所　06-6354-7220　　oskjichi@oskjichi.or.jp</t>
  </si>
  <si>
    <t>兵庫県自治体問題研究所　078-331-8911　 hyogojitiken@sunny.ocn.ne.jp</t>
  </si>
  <si>
    <t>２行目の「合併後の市町村名」、７行目の合併前の「市町村名」に、市町村名を記入すると、シート２から4まで自動的に市町村名がコピーされます。</t>
  </si>
  <si>
    <t>記入するにあたって、最初に「ファイル」-「名前を付けて保存」で、ファイル名を例えば「東近江市_点検シート.xls」のように変更してください。</t>
  </si>
  <si>
    <t>　市町村合併点検シートは、個別の合併ケースごとに、合併前と合併後とでどのような変化があるかを点検する目的で、関西地域の6つの自治体問題研究所が共同で作成したものです。</t>
  </si>
  <si>
    <t>市町村合併点検シートの記入要領</t>
  </si>
  <si>
    <t>社会教育・スポーツ施設</t>
  </si>
  <si>
    <t>合併前市町村合計</t>
  </si>
  <si>
    <t>９</t>
  </si>
  <si>
    <t>１年目</t>
  </si>
  <si>
    <t>２年目</t>
  </si>
  <si>
    <t>３年目</t>
  </si>
  <si>
    <t>４年目</t>
  </si>
  <si>
    <t>５年目</t>
  </si>
  <si>
    <t>６年目</t>
  </si>
  <si>
    <t>７年目</t>
  </si>
  <si>
    <t>８年目</t>
  </si>
  <si>
    <t>９年目</t>
  </si>
  <si>
    <t>１０年目</t>
  </si>
  <si>
    <t>10年間の合計</t>
  </si>
  <si>
    <t>主な事業名と金額</t>
  </si>
  <si>
    <t>議会、職員、地域自治組織、広域行政、財政、庁舎、その他</t>
  </si>
  <si>
    <t>地方交付税
算定台帳</t>
  </si>
  <si>
    <t>合併特例債発行可能額
（うち事業費分）</t>
  </si>
  <si>
    <t>合併特例債発行可能額
（うち基金造成分）</t>
  </si>
  <si>
    <t>　　　　　　年度
資料名</t>
  </si>
  <si>
    <t>１０</t>
  </si>
  <si>
    <t>合計</t>
  </si>
  <si>
    <t>合計</t>
  </si>
  <si>
    <t>05年国勢調査</t>
  </si>
  <si>
    <t>合併後の主な特徴的な動き（首長・議会・住民等）</t>
  </si>
  <si>
    <t>西暦年度を入れてください→</t>
  </si>
  <si>
    <t>金額単位を記入してください→</t>
  </si>
  <si>
    <r>
      <t>面積</t>
    </r>
    <r>
      <rPr>
        <b/>
        <sz val="11"/>
        <color indexed="10"/>
        <rFont val="ＭＳ Ｐゴシック"/>
        <family val="3"/>
      </rPr>
      <t>（㎢）</t>
    </r>
  </si>
  <si>
    <r>
      <t>　［　　　］新設（対等）合併　　　　［　　　］編入（吸収）合併　　</t>
    </r>
    <r>
      <rPr>
        <b/>
        <sz val="11"/>
        <color indexed="10"/>
        <rFont val="ＭＳ Ｐゴシック"/>
        <family val="3"/>
      </rPr>
      <t>（どちらかに○をつける）</t>
    </r>
  </si>
  <si>
    <r>
      <t>議員数</t>
    </r>
    <r>
      <rPr>
        <b/>
        <sz val="11"/>
        <color indexed="10"/>
        <rFont val="ＭＳ Ｐゴシック"/>
        <family val="3"/>
      </rPr>
      <t>（人）</t>
    </r>
  </si>
  <si>
    <r>
      <t>議員報酬（月額。</t>
    </r>
    <r>
      <rPr>
        <b/>
        <sz val="11"/>
        <color indexed="10"/>
        <rFont val="ＭＳ Ｐゴシック"/>
        <family val="3"/>
      </rPr>
      <t>円</t>
    </r>
    <r>
      <rPr>
        <sz val="11"/>
        <rFont val="ＭＳ Ｐゴシック"/>
        <family val="3"/>
      </rPr>
      <t>）</t>
    </r>
  </si>
  <si>
    <r>
      <t>職員数（普通会計分。</t>
    </r>
    <r>
      <rPr>
        <b/>
        <sz val="11"/>
        <color indexed="10"/>
        <rFont val="ＭＳ Ｐゴシック"/>
        <family val="3"/>
      </rPr>
      <t>人</t>
    </r>
    <r>
      <rPr>
        <sz val="11"/>
        <rFont val="ＭＳ Ｐゴシック"/>
        <family val="3"/>
      </rPr>
      <t>）</t>
    </r>
  </si>
  <si>
    <r>
      <t>職員数（特別会計を含む。</t>
    </r>
    <r>
      <rPr>
        <b/>
        <sz val="11"/>
        <color indexed="10"/>
        <rFont val="ＭＳ Ｐゴシック"/>
        <family val="3"/>
      </rPr>
      <t>人</t>
    </r>
    <r>
      <rPr>
        <sz val="11"/>
        <rFont val="ＭＳ Ｐゴシック"/>
        <family val="3"/>
      </rPr>
      <t>）</t>
    </r>
  </si>
  <si>
    <r>
      <t>給料月額</t>
    </r>
    <r>
      <rPr>
        <b/>
        <sz val="11"/>
        <color indexed="10"/>
        <rFont val="ＭＳ Ｐゴシック"/>
        <family val="3"/>
      </rPr>
      <t>（円）</t>
    </r>
  </si>
  <si>
    <r>
      <t>1人あたり平均給料月額</t>
    </r>
    <r>
      <rPr>
        <b/>
        <sz val="11"/>
        <color indexed="10"/>
        <rFont val="ＭＳ Ｐゴシック"/>
        <family val="3"/>
      </rPr>
      <t>（円）</t>
    </r>
  </si>
  <si>
    <r>
      <t>歳入総額</t>
    </r>
    <r>
      <rPr>
        <b/>
        <sz val="11"/>
        <color indexed="10"/>
        <rFont val="ＭＳ Ｐゴシック"/>
        <family val="3"/>
      </rPr>
      <t>（千円）</t>
    </r>
  </si>
  <si>
    <r>
      <t>歳出総額</t>
    </r>
    <r>
      <rPr>
        <b/>
        <sz val="11"/>
        <color indexed="10"/>
        <rFont val="ＭＳ Ｐゴシック"/>
        <family val="3"/>
      </rPr>
      <t>（千円）</t>
    </r>
  </si>
  <si>
    <r>
      <t>公債費負担比率</t>
    </r>
    <r>
      <rPr>
        <b/>
        <sz val="11"/>
        <color indexed="10"/>
        <rFont val="ＭＳ Ｐゴシック"/>
        <family val="3"/>
      </rPr>
      <t>（％）</t>
    </r>
  </si>
  <si>
    <r>
      <t>起債制限比率</t>
    </r>
    <r>
      <rPr>
        <b/>
        <sz val="11"/>
        <color indexed="10"/>
        <rFont val="ＭＳ Ｐゴシック"/>
        <family val="3"/>
      </rPr>
      <t>（％）</t>
    </r>
  </si>
  <si>
    <r>
      <t>経常収支比率</t>
    </r>
    <r>
      <rPr>
        <b/>
        <sz val="11"/>
        <color indexed="10"/>
        <rFont val="ＭＳ Ｐゴシック"/>
        <family val="3"/>
      </rPr>
      <t>（％）</t>
    </r>
  </si>
  <si>
    <r>
      <t>標準財政規模</t>
    </r>
    <r>
      <rPr>
        <b/>
        <sz val="11"/>
        <color indexed="10"/>
        <rFont val="ＭＳ Ｐゴシック"/>
        <family val="3"/>
      </rPr>
      <t>（千円）</t>
    </r>
  </si>
  <si>
    <r>
      <t>地方債現在高</t>
    </r>
    <r>
      <rPr>
        <b/>
        <sz val="11"/>
        <color indexed="10"/>
        <rFont val="ＭＳ Ｐゴシック"/>
        <family val="3"/>
      </rPr>
      <t>（千円）</t>
    </r>
  </si>
  <si>
    <r>
      <t>積立金現在高</t>
    </r>
    <r>
      <rPr>
        <b/>
        <sz val="11"/>
        <color indexed="10"/>
        <rFont val="ＭＳ Ｐゴシック"/>
        <family val="3"/>
      </rPr>
      <t>（千円）</t>
    </r>
  </si>
  <si>
    <r>
      <t>債務負担行為額</t>
    </r>
    <r>
      <rPr>
        <b/>
        <sz val="11"/>
        <color indexed="10"/>
        <rFont val="ＭＳ Ｐゴシック"/>
        <family val="3"/>
      </rPr>
      <t>（千円）</t>
    </r>
  </si>
  <si>
    <r>
      <t>地方税</t>
    </r>
    <r>
      <rPr>
        <b/>
        <sz val="11"/>
        <color indexed="10"/>
        <rFont val="ＭＳ Ｐゴシック"/>
        <family val="3"/>
      </rPr>
      <t>（千円）</t>
    </r>
  </si>
  <si>
    <r>
      <t>地方交付税</t>
    </r>
    <r>
      <rPr>
        <b/>
        <sz val="11"/>
        <color indexed="10"/>
        <rFont val="ＭＳ Ｐゴシック"/>
        <family val="3"/>
      </rPr>
      <t>（千円）</t>
    </r>
  </si>
  <si>
    <r>
      <t>国庫支出金</t>
    </r>
    <r>
      <rPr>
        <b/>
        <sz val="11"/>
        <color indexed="10"/>
        <rFont val="ＭＳ Ｐゴシック"/>
        <family val="3"/>
      </rPr>
      <t>（千円）</t>
    </r>
  </si>
  <si>
    <r>
      <t>地方債</t>
    </r>
    <r>
      <rPr>
        <b/>
        <sz val="11"/>
        <color indexed="10"/>
        <rFont val="ＭＳ Ｐゴシック"/>
        <family val="3"/>
      </rPr>
      <t>（千円）</t>
    </r>
  </si>
  <si>
    <r>
      <t>人件費</t>
    </r>
    <r>
      <rPr>
        <b/>
        <sz val="11"/>
        <color indexed="10"/>
        <rFont val="ＭＳ Ｐゴシック"/>
        <family val="3"/>
      </rPr>
      <t>（千円）</t>
    </r>
  </si>
  <si>
    <r>
      <t>扶助費</t>
    </r>
    <r>
      <rPr>
        <b/>
        <sz val="11"/>
        <color indexed="10"/>
        <rFont val="ＭＳ Ｐゴシック"/>
        <family val="3"/>
      </rPr>
      <t>（千円）</t>
    </r>
  </si>
  <si>
    <r>
      <t>公債費</t>
    </r>
    <r>
      <rPr>
        <b/>
        <sz val="11"/>
        <color indexed="10"/>
        <rFont val="ＭＳ Ｐゴシック"/>
        <family val="3"/>
      </rPr>
      <t>（千円）</t>
    </r>
  </si>
  <si>
    <r>
      <t>物件費</t>
    </r>
    <r>
      <rPr>
        <b/>
        <sz val="11"/>
        <color indexed="10"/>
        <rFont val="ＭＳ Ｐゴシック"/>
        <family val="3"/>
      </rPr>
      <t>（千円）</t>
    </r>
  </si>
  <si>
    <r>
      <t>補助費等</t>
    </r>
    <r>
      <rPr>
        <b/>
        <sz val="11"/>
        <color indexed="10"/>
        <rFont val="ＭＳ Ｐゴシック"/>
        <family val="3"/>
      </rPr>
      <t>（千円）</t>
    </r>
  </si>
  <si>
    <r>
      <t>普通建設事業費</t>
    </r>
    <r>
      <rPr>
        <b/>
        <sz val="9"/>
        <color indexed="10"/>
        <rFont val="ＭＳ Ｐゴシック"/>
        <family val="3"/>
      </rPr>
      <t>（千円）</t>
    </r>
  </si>
  <si>
    <r>
      <t xml:space="preserve">基準財政需要額
</t>
    </r>
    <r>
      <rPr>
        <b/>
        <sz val="11"/>
        <color indexed="10"/>
        <rFont val="ＭＳ Ｐゴシック"/>
        <family val="3"/>
      </rPr>
      <t>（千円）</t>
    </r>
  </si>
  <si>
    <r>
      <t>合併算定替による増加需要額</t>
    </r>
    <r>
      <rPr>
        <b/>
        <sz val="11"/>
        <color indexed="10"/>
        <rFont val="ＭＳ Ｐゴシック"/>
        <family val="3"/>
      </rPr>
      <t>（千円）</t>
    </r>
  </si>
  <si>
    <r>
      <t>合併補正による増加需要額</t>
    </r>
    <r>
      <rPr>
        <b/>
        <sz val="11"/>
        <color indexed="10"/>
        <rFont val="ＭＳ Ｐゴシック"/>
        <family val="3"/>
      </rPr>
      <t>（千円）</t>
    </r>
  </si>
  <si>
    <r>
      <t>合併特例債発行額
（うち基金造成分）</t>
    </r>
    <r>
      <rPr>
        <b/>
        <sz val="9"/>
        <color indexed="10"/>
        <rFont val="ＭＳ Ｐゴシック"/>
        <family val="3"/>
      </rPr>
      <t>（千円）</t>
    </r>
  </si>
  <si>
    <r>
      <t>合併特例債発行額
（うち事業費分）</t>
    </r>
    <r>
      <rPr>
        <b/>
        <sz val="11"/>
        <color indexed="10"/>
        <rFont val="ＭＳ Ｐゴシック"/>
        <family val="3"/>
      </rPr>
      <t>（千円）</t>
    </r>
  </si>
  <si>
    <r>
      <t xml:space="preserve">今後発行予定額（総額）
</t>
    </r>
    <r>
      <rPr>
        <b/>
        <sz val="9"/>
        <color indexed="10"/>
        <rFont val="ＭＳ Ｐゴシック"/>
        <family val="3"/>
      </rPr>
      <t>（千円）</t>
    </r>
  </si>
  <si>
    <t>億円</t>
  </si>
  <si>
    <t>「新市建設計画（財政計画）」は、同計画の財政計画を記入してください。合併の初年度（年度途中の場合は翌年度）の財政計画額を記入してください。また主な事業名を記入してください。単位は、新市建設計画の同じとしてください。</t>
  </si>
  <si>
    <t>地方交付税関係は、「地方交付税算定台帳」の数値を記入してください。「地方交付税算定台帳」は市町村財政担当課で入手できます。金額単位は、地方交付税算定台帳と同じ「千円」としてください。</t>
  </si>
  <si>
    <t>　記入方法などで不明な点があれば、下記の研究所に問い合わせてください。できるだけメールにてお願いします。</t>
  </si>
  <si>
    <t>奈良自治体問題研究所　0742-26-2457</t>
  </si>
  <si>
    <t>和歌山県地域・自治体問題研究所　0734-25-6459</t>
  </si>
  <si>
    <r>
      <t xml:space="preserve">合併後の決算。年度は？→
</t>
    </r>
    <r>
      <rPr>
        <b/>
        <sz val="10"/>
        <color indexed="10"/>
        <rFont val="ＭＳ Ｐゴシック"/>
        <family val="3"/>
      </rPr>
      <t>（年度途中の場合は翌年度）</t>
    </r>
  </si>
  <si>
    <t>「財政」は、決算カードの数値を記入してください。単位は、決算カードと同じ千円としてください。年度途中に合併した場合、打ち切り決算となり、合併関係市町村の決算カードが作成されません。その場合は、前年度の決算数値を記入してください。参考までに新市町村の合併年度の決算数値を「合併年度の決算」の欄に記入してください。</t>
  </si>
  <si>
    <t xml:space="preserve">シートの構成
</t>
  </si>
  <si>
    <t>シートの記入について</t>
  </si>
  <si>
    <t>「シート1」</t>
  </si>
  <si>
    <t>「シート3」</t>
  </si>
  <si>
    <t>「シート4」</t>
  </si>
  <si>
    <t>シートの記入にあたっての注意</t>
  </si>
  <si>
    <t>問い合わせ先</t>
  </si>
  <si>
    <r>
      <t>このシートは、誰でも記入できます。ただし、記入したシートは必ず大阪自治体問題研究所（</t>
    </r>
    <r>
      <rPr>
        <sz val="11"/>
        <rFont val="ＭＳ Ｐゴシック"/>
        <family val="3"/>
      </rPr>
      <t>oskjichi@oskjichi.or.jp</t>
    </r>
    <r>
      <rPr>
        <sz val="11"/>
        <rFont val="ＭＳ Ｐゴシック"/>
        <family val="3"/>
      </rPr>
      <t>）にお送りください。記入されたシートは、順次「関西の市町村合併と自治体自立の研究会」のホームページ（http://www.oskjichi.or.jp/kangappei/sheetopen.html）にて公開してゆきます。</t>
    </r>
  </si>
  <si>
    <t>施策（病院、ごみ、給食、学校、保育所、公共料金、補助金、交通、情報、防災、まちづくり、その他）</t>
  </si>
  <si>
    <t>特記事項など</t>
  </si>
  <si>
    <t>新市建設計画、特記事項</t>
  </si>
  <si>
    <t>「シート4」は、「新市建設計画（財政計画）、特記事項」に関するものです。</t>
  </si>
  <si>
    <t>「特記事項」には、シートのどこにも当てはまらないような特別な事項や、記入した数値や事項を利用するにあたって注意しなければならない点などあれば記入してください。</t>
  </si>
  <si>
    <r>
      <t>市町村数が5までの合併の場合には、市町村数</t>
    </r>
    <r>
      <rPr>
        <sz val="11"/>
        <rFont val="ＭＳ Ｐゴシック"/>
        <family val="3"/>
      </rPr>
      <t>5まで対応できるシートを「関西の市町村合併と自治体自立の研究会」のホームページ（http://www.oskjichi.or.jp/kangappei/sheetdown.html）からダウンロードしてください。また市町村数10以上のものが</t>
    </r>
    <r>
      <rPr>
        <sz val="11"/>
        <rFont val="ＭＳ Ｐゴシック"/>
        <family val="3"/>
      </rPr>
      <t>必要な場合には、大阪自治体問題研究所（</t>
    </r>
    <r>
      <rPr>
        <sz val="11"/>
        <rFont val="ＭＳ Ｐゴシック"/>
        <family val="3"/>
      </rPr>
      <t>oskjichi@oskjichi.or.jp</t>
    </r>
    <r>
      <rPr>
        <sz val="11"/>
        <rFont val="ＭＳ Ｐゴシック"/>
        <family val="3"/>
      </rPr>
      <t>）にその旨を記入してメールで請求してください。</t>
    </r>
  </si>
  <si>
    <t>市町
村名</t>
  </si>
  <si>
    <r>
      <t>住民基本台帳人口
（　　　　年3月31日、</t>
    </r>
    <r>
      <rPr>
        <b/>
        <sz val="11"/>
        <color indexed="10"/>
        <rFont val="ＭＳ Ｐゴシック"/>
        <family val="3"/>
      </rPr>
      <t>人</t>
    </r>
    <r>
      <rPr>
        <sz val="11"/>
        <rFont val="ＭＳ Ｐゴシック"/>
        <family val="3"/>
      </rPr>
      <t>）</t>
    </r>
  </si>
  <si>
    <r>
      <t>人口（合併時の直近の国勢調査）
　　　</t>
    </r>
    <r>
      <rPr>
        <b/>
        <sz val="11"/>
        <color indexed="10"/>
        <rFont val="ＭＳ Ｐゴシック"/>
        <family val="3"/>
      </rPr>
      <t>（人）</t>
    </r>
  </si>
  <si>
    <t>合併前市
町村合計</t>
  </si>
  <si>
    <t>合併前市
町村合計</t>
  </si>
  <si>
    <r>
      <t xml:space="preserve">［　　　］在任特例　　［　　　］定数特例　　［　　　］特例なし
</t>
    </r>
    <r>
      <rPr>
        <b/>
        <sz val="10"/>
        <color indexed="10"/>
        <rFont val="ＭＳ Ｐゴシック"/>
        <family val="3"/>
      </rPr>
      <t>　（どれかに○を）</t>
    </r>
  </si>
  <si>
    <r>
      <t xml:space="preserve">合併年度の決算
</t>
    </r>
    <r>
      <rPr>
        <b/>
        <sz val="10"/>
        <color indexed="10"/>
        <rFont val="ＭＳ Ｐゴシック"/>
        <family val="3"/>
      </rPr>
      <t>（年度途中の合併の場合）</t>
    </r>
  </si>
  <si>
    <r>
      <t>gsheet_</t>
    </r>
    <r>
      <rPr>
        <sz val="11"/>
        <rFont val="ＭＳ Ｐゴシック"/>
        <family val="3"/>
      </rPr>
      <t>10</t>
    </r>
    <r>
      <rPr>
        <sz val="11"/>
        <rFont val="ＭＳ Ｐゴシック"/>
        <family val="3"/>
      </rPr>
      <t>c_v</t>
    </r>
    <r>
      <rPr>
        <sz val="11"/>
        <rFont val="ＭＳ Ｐゴシック"/>
        <family val="3"/>
      </rPr>
      <t>11</t>
    </r>
    <r>
      <rPr>
        <sz val="11"/>
        <rFont val="ＭＳ Ｐゴシック"/>
        <family val="3"/>
      </rPr>
      <t>.xls</t>
    </r>
  </si>
  <si>
    <r>
      <t>Ver1.</t>
    </r>
    <r>
      <rPr>
        <sz val="11"/>
        <rFont val="ＭＳ Ｐゴシック"/>
        <family val="3"/>
      </rPr>
      <t>1</t>
    </r>
  </si>
  <si>
    <t>合併の経緯</t>
  </si>
  <si>
    <t>合併の全体の特徴・評価</t>
  </si>
  <si>
    <t>「合併の全体の特徴・評価と経緯」については、【合併の特徴・評価】欄には合併全体の特徴や評価，必要性について記入してください。【合併の経緯】欄には合併に至る協議経過などを記入してください。合併協議会などの公式なもの経緯だけではなく、シートの記入者の目から見たものも記入してください。</t>
  </si>
  <si>
    <t>合併の全体の特徴・評価と経緯</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</si>
</sst>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Red]#,##0"/>
    <numFmt numFmtId="183" formatCode="#,##0_ &quot;人&quot;"/>
    <numFmt numFmtId="184" formatCode="#,##0_ &quot;人&quot;\ "/>
    <numFmt numFmtId="185" formatCode="#,##0_);\(#,##0\)&quot;円&quot;"/>
    <numFmt numFmtId="186" formatCode="#,##0_);[Red]\(#,##0\)"/>
    <numFmt numFmtId="187" formatCode="#,##0_);[Red]\(#,##0\)&quot;円&quot;"/>
    <numFmt numFmtId="188" formatCode="#,##0_ &quot;円&quot;"/>
    <numFmt numFmtId="189" formatCode="[&lt;=999]000;[&lt;=9999]000\-00;000\-0000"/>
    <numFmt numFmtId="190" formatCode="0_ "/>
    <numFmt numFmtId="191" formatCode="0_ &quot;年度&quot;"/>
    <numFmt numFmtId="192" formatCode="&quot;平成&quot;0_ &quot;年度&quot;"/>
    <numFmt numFmtId="193" formatCode="&quot;（平成&quot;0_ &quot;年度）&quot;"/>
    <numFmt numFmtId="194" formatCode="#,##0_ &quot;千円&quot;"/>
    <numFmt numFmtId="195" formatCode="#,##0_ &quot;％&quot;"/>
    <numFmt numFmtId="196" formatCode="#,##0.0_ &quot;％&quot;"/>
    <numFmt numFmtId="197" formatCode="#,##0.0_ &quot;人&quot;"/>
    <numFmt numFmtId="198" formatCode="#,##0.00_ &quot;人&quot;"/>
    <numFmt numFmtId="199" formatCode="#,##0_ &quot;㎢&quot;"/>
    <numFmt numFmtId="200" formatCode="#,##0.0_ &quot;㎢&quot;"/>
    <numFmt numFmtId="201" formatCode="#,##0.00_ &quot;㎢&quot;"/>
    <numFmt numFmtId="202" formatCode="#,##0.0_ "/>
    <numFmt numFmtId="203" formatCode="#,##0.00_ "/>
    <numFmt numFmtId="204" formatCode="#,##0.00_ &quot;％&quot;"/>
    <numFmt numFmtId="205" formatCode="#,##0.0_ &quot;千円&quot;"/>
    <numFmt numFmtId="206" formatCode="yyyy&quot;年&quot;m&quot;月&quot;d&quot;日&quot;;@"/>
  </numFmts>
  <fonts count="1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2"/>
      <name val="ＭＳ Ｐゴシック"/>
      <family val="3"/>
    </font>
    <font>
      <sz val="14"/>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
      <b/>
      <sz val="14"/>
      <name val="ＭＳ Ｐゴシック"/>
      <family val="3"/>
    </font>
  </fonts>
  <fills count="3">
    <fill>
      <patternFill/>
    </fill>
    <fill>
      <patternFill patternType="gray125"/>
    </fill>
    <fill>
      <patternFill patternType="solid">
        <fgColor indexed="22"/>
        <bgColor indexed="64"/>
      </patternFill>
    </fill>
  </fills>
  <borders count="106">
    <border>
      <left/>
      <right/>
      <top/>
      <bottom/>
      <diagonal/>
    </border>
    <border>
      <left style="thin"/>
      <right style="thin"/>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color indexed="63"/>
      </bottom>
    </border>
    <border>
      <left>
        <color indexed="63"/>
      </left>
      <right style="thin"/>
      <top style="medium"/>
      <bottom style="thin"/>
    </border>
    <border>
      <left>
        <color indexed="63"/>
      </left>
      <right style="double"/>
      <top style="thin"/>
      <bottom style="thin"/>
    </border>
    <border>
      <left>
        <color indexed="63"/>
      </left>
      <right style="double"/>
      <top style="thin"/>
      <bottom style="medium"/>
    </border>
    <border>
      <left style="double"/>
      <right style="double"/>
      <top style="thin"/>
      <bottom style="thin"/>
    </border>
    <border>
      <left style="thin"/>
      <right>
        <color indexed="63"/>
      </right>
      <top style="thin"/>
      <bottom style="medium"/>
    </border>
    <border>
      <left style="thin"/>
      <right style="double"/>
      <top style="thin"/>
      <bottom style="thin"/>
    </border>
    <border>
      <left style="thin"/>
      <right style="double"/>
      <top style="medium"/>
      <bottom style="thin"/>
    </border>
    <border>
      <left style="medium"/>
      <right>
        <color indexed="63"/>
      </right>
      <top style="medium"/>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medium"/>
      <top>
        <color indexed="63"/>
      </top>
      <bottom>
        <color indexed="63"/>
      </bottom>
    </border>
    <border>
      <left style="thin"/>
      <right style="medium"/>
      <top style="thin"/>
      <bottom>
        <color indexed="63"/>
      </bottom>
    </border>
    <border>
      <left>
        <color indexed="63"/>
      </left>
      <right style="double"/>
      <top style="medium"/>
      <bottom style="thin"/>
    </border>
    <border>
      <left style="double"/>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color indexed="63"/>
      </left>
      <right style="medium"/>
      <top style="medium"/>
      <bottom style="thin"/>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medium"/>
    </border>
    <border diagonalUp="1">
      <left>
        <color indexed="63"/>
      </left>
      <right style="medium"/>
      <top>
        <color indexed="63"/>
      </top>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double"/>
      <right>
        <color indexed="63"/>
      </right>
      <top style="thin"/>
      <bottom style="thin"/>
    </border>
    <border>
      <left style="medium"/>
      <right>
        <color indexed="63"/>
      </right>
      <top>
        <color indexed="63"/>
      </top>
      <bottom style="thin"/>
    </border>
    <border diagonalUp="1">
      <left style="medium"/>
      <right>
        <color indexed="63"/>
      </right>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left style="double"/>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left>
        <color indexed="63"/>
      </left>
      <right style="medium"/>
      <top style="medium"/>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diagonalUp="1">
      <left style="thin"/>
      <right style="thin"/>
      <top style="thin"/>
      <bottom style="medium"/>
      <diagonal style="thin"/>
    </border>
    <border diagonalUp="1">
      <left style="thin"/>
      <right style="medium"/>
      <top style="thin"/>
      <bottom style="medium"/>
      <diagonal style="thin"/>
    </border>
    <border>
      <left>
        <color indexed="63"/>
      </left>
      <right style="thin"/>
      <top>
        <color indexed="63"/>
      </top>
      <bottom style="thin"/>
    </border>
    <border>
      <left style="thin"/>
      <right style="medium"/>
      <top>
        <color indexed="63"/>
      </top>
      <bottom style="thin"/>
    </border>
    <border>
      <left style="thin"/>
      <right style="medium"/>
      <top>
        <color indexed="63"/>
      </top>
      <bottom style="medium"/>
    </border>
    <border>
      <left style="double"/>
      <right style="thin"/>
      <top style="medium"/>
      <bottom style="thin"/>
    </border>
    <border>
      <left style="double"/>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41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49"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 fillId="0" borderId="0" xfId="0" applyFont="1" applyBorder="1" applyAlignment="1">
      <alignment horizontal="center" vertical="center" shrinkToFit="1"/>
    </xf>
    <xf numFmtId="0" fontId="5" fillId="0" borderId="0" xfId="0" applyFont="1" applyAlignment="1">
      <alignment horizontal="right" vertical="center"/>
    </xf>
    <xf numFmtId="0" fontId="0" fillId="0" borderId="1" xfId="0" applyBorder="1" applyAlignment="1">
      <alignment horizontal="center" vertical="center"/>
    </xf>
    <xf numFmtId="0" fontId="5"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xf>
    <xf numFmtId="0" fontId="0" fillId="0" borderId="5" xfId="0" applyBorder="1" applyAlignment="1">
      <alignment vertical="center"/>
    </xf>
    <xf numFmtId="0" fontId="4" fillId="0" borderId="5"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horizontal="centerContinuous"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4" fillId="0" borderId="10" xfId="0" applyFont="1" applyBorder="1" applyAlignment="1">
      <alignment vertical="center" wrapText="1"/>
    </xf>
    <xf numFmtId="0" fontId="5" fillId="0" borderId="9" xfId="0" applyFont="1" applyBorder="1" applyAlignment="1">
      <alignment horizontal="center" vertical="center"/>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0" fillId="0" borderId="15" xfId="0" applyNumberFormat="1" applyBorder="1" applyAlignment="1">
      <alignment horizontal="center" vertical="center"/>
    </xf>
    <xf numFmtId="0" fontId="0" fillId="0" borderId="16" xfId="0" applyBorder="1" applyAlignment="1">
      <alignment horizontal="center" vertical="center" wrapText="1"/>
    </xf>
    <xf numFmtId="0" fontId="2" fillId="0" borderId="17" xfId="0" applyFont="1" applyBorder="1" applyAlignment="1">
      <alignment vertical="center" wrapText="1"/>
    </xf>
    <xf numFmtId="49" fontId="0" fillId="0" borderId="0" xfId="0" applyNumberFormat="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49" fontId="0" fillId="0" borderId="0" xfId="0" applyNumberFormat="1" applyAlignment="1">
      <alignment horizontal="right" vertical="top" wrapText="1"/>
    </xf>
    <xf numFmtId="49" fontId="5" fillId="0" borderId="0" xfId="0" applyNumberFormat="1" applyFont="1" applyAlignment="1">
      <alignment vertical="top" wrapText="1"/>
    </xf>
    <xf numFmtId="180" fontId="0" fillId="0" borderId="8" xfId="0" applyNumberFormat="1" applyBorder="1" applyAlignment="1">
      <alignment vertical="center" shrinkToFit="1"/>
    </xf>
    <xf numFmtId="0" fontId="0" fillId="0" borderId="5" xfId="0" applyBorder="1" applyAlignment="1">
      <alignment vertical="center" wrapText="1"/>
    </xf>
    <xf numFmtId="0" fontId="5" fillId="0" borderId="0" xfId="0" applyFont="1" applyBorder="1" applyAlignment="1">
      <alignment horizontal="center" vertical="center"/>
    </xf>
    <xf numFmtId="49" fontId="2" fillId="0" borderId="3" xfId="0" applyNumberFormat="1" applyFont="1" applyBorder="1" applyAlignment="1">
      <alignment horizontal="center" vertical="center" wrapText="1" shrinkToFit="1"/>
    </xf>
    <xf numFmtId="49" fontId="2" fillId="0" borderId="8" xfId="0" applyNumberFormat="1" applyFont="1" applyBorder="1" applyAlignment="1">
      <alignment horizontal="center" vertical="center" wrapText="1" shrinkToFit="1"/>
    </xf>
    <xf numFmtId="49" fontId="2" fillId="0" borderId="5" xfId="0" applyNumberFormat="1" applyFont="1" applyBorder="1" applyAlignment="1">
      <alignment horizontal="center" vertical="center" wrapText="1" shrinkToFit="1"/>
    </xf>
    <xf numFmtId="49" fontId="2" fillId="0" borderId="6" xfId="0" applyNumberFormat="1" applyFont="1" applyBorder="1" applyAlignment="1">
      <alignment horizontal="center" vertical="center" wrapText="1" shrinkToFit="1"/>
    </xf>
    <xf numFmtId="0" fontId="0" fillId="0" borderId="3" xfId="0" applyFont="1" applyFill="1" applyBorder="1" applyAlignment="1">
      <alignment vertical="center" wrapText="1"/>
    </xf>
    <xf numFmtId="0" fontId="0" fillId="0" borderId="4" xfId="0" applyFont="1" applyBorder="1" applyAlignment="1">
      <alignment vertical="center" wrapText="1"/>
    </xf>
    <xf numFmtId="0" fontId="0" fillId="0" borderId="4" xfId="0" applyFont="1" applyBorder="1" applyAlignment="1">
      <alignment vertical="center" wrapText="1" shrinkToFit="1"/>
    </xf>
    <xf numFmtId="0" fontId="0" fillId="0" borderId="5" xfId="0" applyFont="1" applyBorder="1" applyAlignment="1">
      <alignment vertical="center" wrapText="1"/>
    </xf>
    <xf numFmtId="0" fontId="0" fillId="0" borderId="18" xfId="0" applyFont="1" applyBorder="1" applyAlignment="1">
      <alignment vertical="center" wrapText="1"/>
    </xf>
    <xf numFmtId="0" fontId="0" fillId="0" borderId="3" xfId="0" applyBorder="1" applyAlignment="1">
      <alignment vertical="center" wrapText="1"/>
    </xf>
    <xf numFmtId="183" fontId="0" fillId="0" borderId="8" xfId="0" applyNumberFormat="1" applyFont="1" applyBorder="1" applyAlignment="1">
      <alignment vertical="center"/>
    </xf>
    <xf numFmtId="183" fontId="0" fillId="0" borderId="1" xfId="0" applyNumberFormat="1" applyFont="1" applyBorder="1" applyAlignment="1">
      <alignment vertical="center"/>
    </xf>
    <xf numFmtId="180" fontId="0" fillId="0" borderId="8" xfId="0" applyNumberFormat="1" applyFont="1" applyBorder="1" applyAlignment="1">
      <alignment vertical="center"/>
    </xf>
    <xf numFmtId="180" fontId="0" fillId="0" borderId="1" xfId="0" applyNumberFormat="1" applyFont="1" applyBorder="1" applyAlignment="1">
      <alignment vertical="center"/>
    </xf>
    <xf numFmtId="0" fontId="0" fillId="0" borderId="0" xfId="0" applyNumberFormat="1" applyAlignment="1">
      <alignment vertical="center"/>
    </xf>
    <xf numFmtId="0" fontId="0" fillId="0" borderId="8" xfId="0" applyFont="1" applyBorder="1" applyAlignment="1">
      <alignment vertical="center" wrapText="1"/>
    </xf>
    <xf numFmtId="0" fontId="0" fillId="0" borderId="6" xfId="0" applyFont="1" applyBorder="1" applyAlignment="1">
      <alignment vertical="center" wrapText="1"/>
    </xf>
    <xf numFmtId="180" fontId="0" fillId="0" borderId="3" xfId="0" applyNumberFormat="1" applyFont="1" applyBorder="1" applyAlignment="1">
      <alignment vertical="center"/>
    </xf>
    <xf numFmtId="180" fontId="0" fillId="0" borderId="4" xfId="0" applyNumberFormat="1" applyFont="1" applyBorder="1" applyAlignment="1">
      <alignment vertical="center"/>
    </xf>
    <xf numFmtId="180" fontId="0" fillId="0" borderId="10" xfId="0" applyNumberFormat="1" applyFont="1" applyBorder="1" applyAlignment="1">
      <alignment vertical="center"/>
    </xf>
    <xf numFmtId="180" fontId="0" fillId="0" borderId="19" xfId="0" applyNumberFormat="1" applyFont="1" applyBorder="1" applyAlignment="1">
      <alignment vertical="center"/>
    </xf>
    <xf numFmtId="201" fontId="0" fillId="0" borderId="6" xfId="0" applyNumberFormat="1" applyFont="1" applyBorder="1" applyAlignment="1">
      <alignment vertical="center"/>
    </xf>
    <xf numFmtId="0" fontId="0" fillId="0" borderId="4" xfId="0" applyFont="1" applyBorder="1" applyAlignment="1">
      <alignment horizontal="left" vertical="center" indent="1" shrinkToFit="1"/>
    </xf>
    <xf numFmtId="0" fontId="0" fillId="0" borderId="10" xfId="0" applyFont="1" applyBorder="1" applyAlignment="1">
      <alignment horizontal="left" vertical="center" indent="1" shrinkToFit="1"/>
    </xf>
    <xf numFmtId="0" fontId="0" fillId="0" borderId="20" xfId="0" applyBorder="1" applyAlignment="1">
      <alignment horizontal="centerContinuous" vertical="center"/>
    </xf>
    <xf numFmtId="194" fontId="0" fillId="0" borderId="21" xfId="0" applyNumberFormat="1" applyFont="1" applyBorder="1" applyAlignment="1">
      <alignment vertical="center"/>
    </xf>
    <xf numFmtId="194" fontId="0" fillId="0" borderId="22" xfId="0" applyNumberFormat="1" applyFont="1" applyBorder="1" applyAlignment="1">
      <alignment vertical="center"/>
    </xf>
    <xf numFmtId="203" fontId="0" fillId="0" borderId="23" xfId="0" applyNumberFormat="1" applyFont="1" applyFill="1" applyBorder="1" applyAlignment="1">
      <alignment vertical="center"/>
    </xf>
    <xf numFmtId="204" fontId="0" fillId="0" borderId="23" xfId="0" applyNumberFormat="1" applyFont="1" applyFill="1" applyBorder="1" applyAlignment="1">
      <alignment vertical="center"/>
    </xf>
    <xf numFmtId="194" fontId="0" fillId="0" borderId="24" xfId="0" applyNumberFormat="1" applyFont="1" applyBorder="1" applyAlignment="1">
      <alignment vertical="center"/>
    </xf>
    <xf numFmtId="194" fontId="0" fillId="0" borderId="7" xfId="0" applyNumberFormat="1" applyFont="1" applyBorder="1" applyAlignment="1">
      <alignment vertical="center"/>
    </xf>
    <xf numFmtId="0" fontId="2" fillId="0" borderId="24" xfId="0" applyFont="1" applyBorder="1" applyAlignment="1">
      <alignment vertical="center" wrapText="1"/>
    </xf>
    <xf numFmtId="183" fontId="0" fillId="0" borderId="25" xfId="0" applyNumberFormat="1" applyFont="1" applyBorder="1" applyAlignment="1">
      <alignment vertical="center"/>
    </xf>
    <xf numFmtId="183" fontId="0" fillId="0" borderId="26" xfId="0" applyNumberFormat="1" applyFont="1" applyBorder="1" applyAlignment="1">
      <alignment vertical="center"/>
    </xf>
    <xf numFmtId="184" fontId="2" fillId="0" borderId="27" xfId="0" applyNumberFormat="1" applyFont="1" applyBorder="1" applyAlignment="1">
      <alignment vertical="center" wrapText="1"/>
    </xf>
    <xf numFmtId="0" fontId="0" fillId="0" borderId="9" xfId="0" applyNumberFormat="1" applyFont="1" applyBorder="1" applyAlignment="1">
      <alignment vertical="center"/>
    </xf>
    <xf numFmtId="180" fontId="0" fillId="0" borderId="12" xfId="0" applyNumberFormat="1" applyFont="1" applyBorder="1" applyAlignment="1">
      <alignment vertical="center"/>
    </xf>
    <xf numFmtId="180" fontId="0" fillId="0" borderId="13" xfId="0" applyNumberFormat="1" applyFont="1" applyBorder="1" applyAlignment="1">
      <alignment vertical="center"/>
    </xf>
    <xf numFmtId="180" fontId="0" fillId="0" borderId="14" xfId="0" applyNumberFormat="1" applyFont="1" applyBorder="1" applyAlignment="1">
      <alignment vertical="center"/>
    </xf>
    <xf numFmtId="180" fontId="0" fillId="0" borderId="28" xfId="0" applyNumberFormat="1" applyFont="1" applyBorder="1" applyAlignment="1">
      <alignment vertical="center"/>
    </xf>
    <xf numFmtId="180" fontId="0" fillId="0" borderId="29" xfId="0" applyNumberFormat="1" applyFont="1" applyBorder="1" applyAlignment="1">
      <alignment vertical="center"/>
    </xf>
    <xf numFmtId="180" fontId="0" fillId="0" borderId="30" xfId="0" applyNumberFormat="1" applyFont="1" applyBorder="1" applyAlignment="1">
      <alignment vertical="center"/>
    </xf>
    <xf numFmtId="194" fontId="0" fillId="0" borderId="9" xfId="0" applyNumberFormat="1" applyFont="1" applyBorder="1" applyAlignment="1">
      <alignment vertical="center"/>
    </xf>
    <xf numFmtId="194" fontId="0" fillId="0" borderId="12" xfId="0" applyNumberFormat="1" applyFont="1" applyBorder="1" applyAlignment="1">
      <alignment vertical="center"/>
    </xf>
    <xf numFmtId="0" fontId="4" fillId="0" borderId="6" xfId="0" applyFont="1" applyBorder="1" applyAlignment="1">
      <alignment vertical="center" wrapText="1"/>
    </xf>
    <xf numFmtId="0" fontId="2" fillId="0" borderId="13" xfId="0" applyFont="1" applyBorder="1" applyAlignment="1">
      <alignment vertical="center" shrinkToFit="1"/>
    </xf>
    <xf numFmtId="0" fontId="2" fillId="0" borderId="24" xfId="0" applyFont="1" applyBorder="1" applyAlignment="1">
      <alignment vertical="center" shrinkToFit="1"/>
    </xf>
    <xf numFmtId="0" fontId="0" fillId="0" borderId="31" xfId="0" applyBorder="1" applyAlignment="1">
      <alignment horizontal="center" vertical="center"/>
    </xf>
    <xf numFmtId="0" fontId="0" fillId="0" borderId="19" xfId="0" applyBorder="1" applyAlignment="1">
      <alignment vertical="center"/>
    </xf>
    <xf numFmtId="0" fontId="0" fillId="0" borderId="31" xfId="0" applyBorder="1" applyAlignment="1">
      <alignment vertical="center"/>
    </xf>
    <xf numFmtId="0" fontId="4" fillId="0" borderId="19" xfId="0" applyFont="1" applyBorder="1" applyAlignment="1">
      <alignment vertical="center" wrapText="1"/>
    </xf>
    <xf numFmtId="0" fontId="0" fillId="0" borderId="32" xfId="0" applyBorder="1" applyAlignment="1">
      <alignment vertical="center"/>
    </xf>
    <xf numFmtId="0" fontId="0" fillId="0" borderId="1" xfId="0"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horizontal="left" vertical="center" wrapText="1"/>
    </xf>
    <xf numFmtId="0" fontId="0" fillId="0" borderId="4" xfId="0" applyBorder="1" applyAlignment="1">
      <alignment vertical="center" textRotation="255" wrapText="1"/>
    </xf>
    <xf numFmtId="0" fontId="0" fillId="0" borderId="3" xfId="0" applyBorder="1" applyAlignment="1">
      <alignment vertical="center" textRotation="255" wrapText="1"/>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0" fontId="0" fillId="0" borderId="38" xfId="0" applyBorder="1" applyAlignment="1">
      <alignment horizontal="center" vertical="center" wrapText="1"/>
    </xf>
    <xf numFmtId="49" fontId="0" fillId="0" borderId="39" xfId="0" applyNumberFormat="1" applyBorder="1" applyAlignment="1">
      <alignment horizontal="center" vertical="center"/>
    </xf>
    <xf numFmtId="183" fontId="0" fillId="0" borderId="11" xfId="0" applyNumberFormat="1" applyFont="1" applyBorder="1" applyAlignment="1">
      <alignment vertical="center"/>
    </xf>
    <xf numFmtId="201" fontId="0" fillId="0" borderId="7" xfId="0" applyNumberFormat="1" applyFont="1" applyBorder="1" applyAlignment="1">
      <alignment vertical="center"/>
    </xf>
    <xf numFmtId="49" fontId="0" fillId="0" borderId="40" xfId="0" applyNumberFormat="1" applyBorder="1" applyAlignment="1">
      <alignment horizontal="center" vertical="center" shrinkToFit="1"/>
    </xf>
    <xf numFmtId="183" fontId="0" fillId="0" borderId="3" xfId="0" applyNumberFormat="1" applyFont="1" applyBorder="1" applyAlignment="1">
      <alignment vertical="center"/>
    </xf>
    <xf numFmtId="183" fontId="0" fillId="0" borderId="4" xfId="0" applyNumberFormat="1" applyFont="1" applyBorder="1" applyAlignment="1">
      <alignment vertical="center"/>
    </xf>
    <xf numFmtId="49" fontId="0" fillId="0" borderId="27"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shrinkToFit="1"/>
    </xf>
    <xf numFmtId="0" fontId="0" fillId="0" borderId="24" xfId="0" applyBorder="1" applyAlignment="1">
      <alignment horizontal="left" vertical="center"/>
    </xf>
    <xf numFmtId="0" fontId="0" fillId="0" borderId="43" xfId="0" applyBorder="1" applyAlignment="1">
      <alignment horizontal="left" vertical="center"/>
    </xf>
    <xf numFmtId="201" fontId="0" fillId="0" borderId="5" xfId="0" applyNumberFormat="1" applyFont="1" applyBorder="1" applyAlignment="1">
      <alignment vertical="center"/>
    </xf>
    <xf numFmtId="201" fontId="0" fillId="0" borderId="6" xfId="0" applyNumberFormat="1" applyFont="1" applyBorder="1" applyAlignment="1">
      <alignment vertical="center"/>
    </xf>
    <xf numFmtId="180" fontId="2" fillId="2" borderId="44" xfId="0" applyNumberFormat="1" applyFont="1" applyFill="1" applyBorder="1" applyAlignment="1">
      <alignment vertical="center"/>
    </xf>
    <xf numFmtId="183" fontId="0" fillId="0" borderId="8" xfId="0" applyNumberFormat="1" applyFont="1" applyBorder="1" applyAlignment="1">
      <alignment vertical="center"/>
    </xf>
    <xf numFmtId="183" fontId="0" fillId="0" borderId="9" xfId="0" applyNumberFormat="1" applyFont="1" applyBorder="1" applyAlignment="1">
      <alignment vertical="center"/>
    </xf>
    <xf numFmtId="183" fontId="0" fillId="0" borderId="1" xfId="0" applyNumberFormat="1" applyFont="1" applyBorder="1" applyAlignment="1">
      <alignment vertical="center"/>
    </xf>
    <xf numFmtId="49" fontId="7" fillId="0" borderId="0" xfId="0" applyNumberFormat="1" applyFont="1" applyAlignment="1">
      <alignment vertical="top" wrapText="1"/>
    </xf>
    <xf numFmtId="49" fontId="0" fillId="0" borderId="0" xfId="0" applyNumberFormat="1" applyFont="1" applyAlignment="1">
      <alignment horizontal="right" wrapText="1"/>
    </xf>
    <xf numFmtId="49" fontId="0" fillId="0" borderId="0" xfId="0" applyNumberFormat="1" applyAlignment="1">
      <alignment vertical="top" wrapText="1"/>
    </xf>
    <xf numFmtId="49" fontId="3" fillId="0" borderId="0" xfId="0" applyNumberFormat="1" applyFont="1" applyAlignment="1">
      <alignment vertical="top" wrapText="1"/>
    </xf>
    <xf numFmtId="49" fontId="0" fillId="0" borderId="0" xfId="0" applyNumberFormat="1" applyFont="1" applyAlignment="1">
      <alignment vertical="top" wrapText="1"/>
    </xf>
    <xf numFmtId="49" fontId="14" fillId="0" borderId="0" xfId="0" applyNumberFormat="1" applyFont="1" applyAlignment="1">
      <alignment vertical="top" wrapText="1"/>
    </xf>
    <xf numFmtId="180" fontId="2" fillId="2" borderId="45" xfId="0" applyNumberFormat="1" applyFont="1" applyFill="1" applyBorder="1" applyAlignment="1">
      <alignment vertical="center"/>
    </xf>
    <xf numFmtId="180" fontId="2" fillId="2" borderId="46" xfId="0" applyNumberFormat="1" applyFont="1" applyFill="1" applyBorder="1" applyAlignment="1">
      <alignment vertical="center"/>
    </xf>
    <xf numFmtId="180" fontId="2" fillId="2" borderId="47" xfId="0" applyNumberFormat="1" applyFont="1" applyFill="1" applyBorder="1" applyAlignment="1">
      <alignment vertical="center"/>
    </xf>
    <xf numFmtId="180" fontId="2" fillId="2" borderId="48" xfId="0" applyNumberFormat="1" applyFont="1" applyFill="1" applyBorder="1" applyAlignment="1">
      <alignment vertical="center"/>
    </xf>
    <xf numFmtId="180" fontId="2" fillId="2" borderId="49" xfId="0" applyNumberFormat="1" applyFont="1" applyFill="1" applyBorder="1" applyAlignment="1">
      <alignment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2" xfId="0" applyBorder="1" applyAlignment="1">
      <alignment horizontal="left" vertical="center" wrapText="1"/>
    </xf>
    <xf numFmtId="0" fontId="0" fillId="0" borderId="41" xfId="0" applyBorder="1" applyAlignment="1">
      <alignment horizontal="left"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0" fontId="0" fillId="0" borderId="0" xfId="0" applyBorder="1" applyAlignment="1">
      <alignment horizontal="right" vertical="center"/>
    </xf>
    <xf numFmtId="0" fontId="0" fillId="0" borderId="35" xfId="0" applyBorder="1" applyAlignment="1">
      <alignment vertical="center" textRotation="255"/>
    </xf>
    <xf numFmtId="0" fontId="0" fillId="0" borderId="36" xfId="0" applyBorder="1" applyAlignment="1">
      <alignment vertical="center" textRotation="255"/>
    </xf>
    <xf numFmtId="0" fontId="0" fillId="0" borderId="42" xfId="0" applyBorder="1" applyAlignment="1">
      <alignment vertical="center" wrapText="1"/>
    </xf>
    <xf numFmtId="0" fontId="0" fillId="0" borderId="53"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0" xfId="0" applyBorder="1" applyAlignment="1">
      <alignment vertical="center" wrapText="1"/>
    </xf>
    <xf numFmtId="0" fontId="0" fillId="0" borderId="31" xfId="0" applyBorder="1" applyAlignment="1">
      <alignmen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0" borderId="24" xfId="0" applyBorder="1" applyAlignment="1">
      <alignment horizontal="center" vertical="center"/>
    </xf>
    <xf numFmtId="0" fontId="0" fillId="0" borderId="59" xfId="0" applyBorder="1" applyAlignment="1">
      <alignment horizontal="center" vertical="center"/>
    </xf>
    <xf numFmtId="206" fontId="0" fillId="0" borderId="60" xfId="0" applyNumberFormat="1" applyBorder="1" applyAlignment="1">
      <alignment horizontal="center" vertical="center"/>
    </xf>
    <xf numFmtId="206" fontId="0" fillId="0" borderId="58" xfId="0" applyNumberFormat="1" applyBorder="1" applyAlignment="1">
      <alignment horizontal="center" vertical="center"/>
    </xf>
    <xf numFmtId="206" fontId="0" fillId="0" borderId="61" xfId="0" applyNumberFormat="1" applyBorder="1" applyAlignment="1">
      <alignment horizontal="center" vertical="center"/>
    </xf>
    <xf numFmtId="0" fontId="0" fillId="0" borderId="62" xfId="0" applyBorder="1" applyAlignment="1">
      <alignment vertical="center"/>
    </xf>
    <xf numFmtId="0" fontId="0" fillId="0" borderId="59" xfId="0" applyBorder="1" applyAlignment="1">
      <alignment vertical="center"/>
    </xf>
    <xf numFmtId="0" fontId="0" fillId="0" borderId="63" xfId="0" applyBorder="1" applyAlignment="1">
      <alignment vertical="center"/>
    </xf>
    <xf numFmtId="0" fontId="0" fillId="0" borderId="1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42"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2" xfId="0" applyBorder="1" applyAlignment="1">
      <alignment vertical="top" wrapText="1"/>
    </xf>
    <xf numFmtId="0" fontId="0" fillId="0" borderId="41" xfId="0" applyBorder="1" applyAlignment="1">
      <alignment vertical="top" wrapText="1"/>
    </xf>
    <xf numFmtId="0" fontId="0" fillId="0" borderId="39" xfId="0" applyBorder="1" applyAlignment="1">
      <alignment vertical="top" wrapText="1"/>
    </xf>
    <xf numFmtId="0" fontId="0" fillId="0" borderId="13" xfId="0" applyBorder="1" applyAlignment="1">
      <alignment vertical="top" wrapText="1"/>
    </xf>
    <xf numFmtId="0" fontId="0" fillId="0" borderId="58" xfId="0" applyBorder="1" applyAlignment="1">
      <alignment vertical="top" wrapText="1"/>
    </xf>
    <xf numFmtId="0" fontId="0" fillId="0" borderId="61"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2" fillId="0" borderId="60" xfId="0" applyFont="1" applyBorder="1" applyAlignment="1">
      <alignment vertical="center"/>
    </xf>
    <xf numFmtId="0" fontId="2" fillId="0" borderId="58" xfId="0" applyFont="1" applyBorder="1" applyAlignment="1">
      <alignment vertical="center"/>
    </xf>
    <xf numFmtId="0" fontId="2" fillId="0" borderId="61" xfId="0" applyFont="1" applyBorder="1" applyAlignment="1">
      <alignment vertical="center"/>
    </xf>
    <xf numFmtId="0" fontId="2" fillId="0" borderId="27" xfId="0" applyFont="1" applyBorder="1" applyAlignment="1">
      <alignment vertical="center"/>
    </xf>
    <xf numFmtId="0" fontId="2" fillId="0" borderId="41" xfId="0" applyFont="1" applyBorder="1" applyAlignment="1">
      <alignment vertical="center"/>
    </xf>
    <xf numFmtId="0" fontId="2" fillId="0" borderId="39" xfId="0" applyFont="1" applyBorder="1" applyAlignment="1">
      <alignment vertical="center"/>
    </xf>
    <xf numFmtId="0" fontId="2" fillId="0" borderId="13" xfId="0" applyFont="1" applyBorder="1" applyAlignment="1">
      <alignment vertical="center" wrapText="1"/>
    </xf>
    <xf numFmtId="0" fontId="2" fillId="0" borderId="2" xfId="0" applyFont="1" applyBorder="1" applyAlignment="1">
      <alignment vertical="center" wrapText="1"/>
    </xf>
    <xf numFmtId="0" fontId="2" fillId="0" borderId="12" xfId="0" applyFont="1" applyBorder="1" applyAlignment="1">
      <alignment vertical="center" wrapText="1"/>
    </xf>
    <xf numFmtId="0" fontId="2" fillId="0" borderId="20" xfId="0" applyFont="1" applyBorder="1" applyAlignment="1">
      <alignment vertical="center" wrapText="1"/>
    </xf>
    <xf numFmtId="0" fontId="2" fillId="0" borderId="60" xfId="0" applyFont="1" applyBorder="1" applyAlignment="1">
      <alignment vertical="center" wrapText="1"/>
    </xf>
    <xf numFmtId="0" fontId="0" fillId="0" borderId="13" xfId="0" applyBorder="1" applyAlignment="1">
      <alignment vertical="center"/>
    </xf>
    <xf numFmtId="0" fontId="0" fillId="0" borderId="2" xfId="0" applyBorder="1" applyAlignment="1">
      <alignment vertical="center"/>
    </xf>
    <xf numFmtId="0" fontId="0" fillId="0" borderId="19" xfId="0" applyBorder="1" applyAlignment="1">
      <alignment horizontal="left" vertical="center" wrapText="1"/>
    </xf>
    <xf numFmtId="0" fontId="0" fillId="0" borderId="50" xfId="0" applyBorder="1" applyAlignment="1">
      <alignment horizontal="left" vertical="center" wrapText="1"/>
    </xf>
    <xf numFmtId="0" fontId="0" fillId="0" borderId="67" xfId="0" applyBorder="1" applyAlignment="1">
      <alignment horizontal="left" vertical="center" wrapText="1"/>
    </xf>
    <xf numFmtId="0" fontId="0" fillId="0" borderId="13" xfId="0" applyBorder="1" applyAlignment="1">
      <alignment vertical="center" wrapText="1"/>
    </xf>
    <xf numFmtId="0" fontId="0" fillId="0" borderId="2" xfId="0" applyBorder="1" applyAlignment="1">
      <alignment vertical="center" wrapText="1"/>
    </xf>
    <xf numFmtId="0" fontId="2" fillId="0" borderId="27" xfId="0" applyFont="1"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7" xfId="0" applyBorder="1" applyAlignment="1">
      <alignment horizontal="center" vertical="center"/>
    </xf>
    <xf numFmtId="0" fontId="0" fillId="0" borderId="1" xfId="0" applyBorder="1" applyAlignment="1">
      <alignment vertical="center" wrapText="1"/>
    </xf>
    <xf numFmtId="0" fontId="0" fillId="0" borderId="3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13" xfId="0" applyBorder="1" applyAlignment="1">
      <alignment horizontal="left" vertical="center"/>
    </xf>
    <xf numFmtId="0" fontId="0" fillId="0" borderId="2" xfId="0" applyBorder="1" applyAlignment="1">
      <alignment horizontal="left"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1" xfId="0" applyFont="1" applyBorder="1" applyAlignment="1">
      <alignment vertical="center" wrapText="1"/>
    </xf>
    <xf numFmtId="0" fontId="2" fillId="0" borderId="24" xfId="0" applyFont="1" applyBorder="1" applyAlignment="1">
      <alignment vertical="center" wrapText="1"/>
    </xf>
    <xf numFmtId="0" fontId="2" fillId="0" borderId="43" xfId="0" applyFont="1" applyBorder="1" applyAlignment="1">
      <alignment vertical="center" wrapText="1"/>
    </xf>
    <xf numFmtId="0" fontId="2" fillId="0" borderId="63" xfId="0" applyFont="1" applyBorder="1" applyAlignment="1">
      <alignment vertical="center" wrapText="1"/>
    </xf>
    <xf numFmtId="0" fontId="0" fillId="0" borderId="6" xfId="0"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49" fontId="0" fillId="0" borderId="3"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2" fillId="0" borderId="39"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183" fontId="2" fillId="0" borderId="3" xfId="0" applyNumberFormat="1" applyFont="1" applyBorder="1" applyAlignment="1">
      <alignment vertical="center" wrapText="1"/>
    </xf>
    <xf numFmtId="183" fontId="2" fillId="0" borderId="4" xfId="0" applyNumberFormat="1" applyFont="1" applyBorder="1" applyAlignment="1">
      <alignment vertical="center" wrapText="1"/>
    </xf>
    <xf numFmtId="0" fontId="0" fillId="0" borderId="63" xfId="0" applyBorder="1" applyAlignment="1">
      <alignment horizontal="center" vertical="center"/>
    </xf>
    <xf numFmtId="183" fontId="0" fillId="0" borderId="34" xfId="0" applyNumberFormat="1" applyFont="1" applyBorder="1" applyAlignment="1">
      <alignment vertical="center"/>
    </xf>
    <xf numFmtId="183" fontId="0" fillId="0" borderId="41" xfId="0" applyNumberFormat="1" applyFont="1" applyBorder="1" applyAlignment="1">
      <alignment vertical="center"/>
    </xf>
    <xf numFmtId="183" fontId="0" fillId="0" borderId="39" xfId="0" applyNumberFormat="1" applyFont="1" applyBorder="1" applyAlignment="1">
      <alignment vertical="center"/>
    </xf>
    <xf numFmtId="183" fontId="0" fillId="0" borderId="68" xfId="0" applyNumberFormat="1" applyFont="1" applyBorder="1" applyAlignment="1">
      <alignment vertical="center"/>
    </xf>
    <xf numFmtId="183" fontId="0" fillId="0" borderId="58" xfId="0" applyNumberFormat="1" applyFont="1" applyBorder="1" applyAlignment="1">
      <alignment vertical="center"/>
    </xf>
    <xf numFmtId="183" fontId="0" fillId="0" borderId="61" xfId="0" applyNumberFormat="1" applyFont="1" applyBorder="1" applyAlignment="1">
      <alignment vertical="center"/>
    </xf>
    <xf numFmtId="194" fontId="0" fillId="0" borderId="68" xfId="0" applyNumberFormat="1" applyFont="1" applyBorder="1" applyAlignment="1">
      <alignment vertical="center"/>
    </xf>
    <xf numFmtId="194" fontId="0" fillId="0" borderId="61" xfId="0" applyNumberFormat="1" applyFont="1" applyBorder="1" applyAlignment="1">
      <alignment vertical="center"/>
    </xf>
    <xf numFmtId="0" fontId="2" fillId="0" borderId="69"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194" fontId="0" fillId="0" borderId="60" xfId="0" applyNumberFormat="1" applyFont="1" applyBorder="1" applyAlignment="1">
      <alignment vertical="center"/>
    </xf>
    <xf numFmtId="194" fontId="0" fillId="0" borderId="21" xfId="0" applyNumberFormat="1" applyFont="1" applyBorder="1" applyAlignment="1">
      <alignment vertical="center"/>
    </xf>
    <xf numFmtId="180" fontId="0" fillId="2" borderId="70" xfId="0" applyNumberFormat="1" applyFont="1" applyFill="1" applyBorder="1" applyAlignment="1">
      <alignment horizontal="center" vertical="center"/>
    </xf>
    <xf numFmtId="180" fontId="0" fillId="2" borderId="46" xfId="0" applyNumberFormat="1" applyFont="1" applyFill="1" applyBorder="1" applyAlignment="1">
      <alignment horizontal="center" vertical="center"/>
    </xf>
    <xf numFmtId="180" fontId="0" fillId="2" borderId="71" xfId="0" applyNumberFormat="1" applyFont="1" applyFill="1" applyBorder="1" applyAlignment="1">
      <alignment horizontal="center" vertical="center"/>
    </xf>
    <xf numFmtId="180" fontId="0" fillId="2" borderId="72" xfId="0" applyNumberFormat="1" applyFont="1" applyFill="1" applyBorder="1" applyAlignment="1">
      <alignment horizontal="center" vertical="center"/>
    </xf>
    <xf numFmtId="180" fontId="0" fillId="2" borderId="73" xfId="0" applyNumberFormat="1" applyFont="1" applyFill="1" applyBorder="1" applyAlignment="1">
      <alignment horizontal="center" vertical="center"/>
    </xf>
    <xf numFmtId="180" fontId="0" fillId="2" borderId="74" xfId="0" applyNumberFormat="1" applyFont="1" applyFill="1" applyBorder="1" applyAlignment="1">
      <alignment horizontal="center" vertical="center"/>
    </xf>
    <xf numFmtId="0" fontId="2" fillId="0" borderId="58" xfId="0" applyFont="1" applyBorder="1" applyAlignment="1">
      <alignment vertical="center" wrapText="1"/>
    </xf>
    <xf numFmtId="0" fontId="2" fillId="0" borderId="59" xfId="0" applyFont="1" applyBorder="1" applyAlignment="1">
      <alignment vertical="center" wrapText="1"/>
    </xf>
    <xf numFmtId="194" fontId="0" fillId="0" borderId="62" xfId="0" applyNumberFormat="1" applyFont="1" applyBorder="1" applyAlignment="1">
      <alignment vertical="center"/>
    </xf>
    <xf numFmtId="194" fontId="0" fillId="0" borderId="22" xfId="0" applyNumberFormat="1" applyFont="1" applyBorder="1" applyAlignment="1">
      <alignment vertical="center"/>
    </xf>
    <xf numFmtId="194" fontId="0" fillId="0" borderId="75" xfId="0" applyNumberFormat="1" applyFont="1" applyBorder="1" applyAlignment="1">
      <alignment vertical="center"/>
    </xf>
    <xf numFmtId="194" fontId="0" fillId="0" borderId="63" xfId="0" applyNumberFormat="1" applyFont="1" applyBorder="1" applyAlignment="1">
      <alignment vertical="center"/>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49" fontId="0" fillId="0" borderId="60" xfId="0" applyNumberFormat="1" applyBorder="1" applyAlignment="1">
      <alignment horizontal="center" vertical="center"/>
    </xf>
    <xf numFmtId="49" fontId="0" fillId="0" borderId="62" xfId="0" applyNumberForma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vertical="center" wrapText="1"/>
    </xf>
    <xf numFmtId="188" fontId="0" fillId="0" borderId="60" xfId="0" applyNumberFormat="1" applyFont="1" applyBorder="1" applyAlignment="1">
      <alignment vertical="center"/>
    </xf>
    <xf numFmtId="188" fontId="0" fillId="0" borderId="65" xfId="0" applyNumberFormat="1" applyFont="1" applyBorder="1" applyAlignment="1">
      <alignment vertical="center"/>
    </xf>
    <xf numFmtId="188" fontId="0" fillId="0" borderId="58" xfId="0" applyNumberFormat="1" applyFont="1" applyBorder="1" applyAlignment="1">
      <alignment vertical="center"/>
    </xf>
    <xf numFmtId="188" fontId="0" fillId="0" borderId="61" xfId="0" applyNumberFormat="1" applyFont="1" applyBorder="1" applyAlignment="1">
      <alignment vertical="center"/>
    </xf>
    <xf numFmtId="188" fontId="0" fillId="0" borderId="62" xfId="0" applyNumberFormat="1" applyFont="1" applyBorder="1" applyAlignment="1">
      <alignment vertical="center"/>
    </xf>
    <xf numFmtId="188" fontId="0" fillId="0" borderId="59" xfId="0" applyNumberFormat="1" applyFont="1" applyBorder="1" applyAlignment="1">
      <alignment vertical="center"/>
    </xf>
    <xf numFmtId="188" fontId="0" fillId="0" borderId="63" xfId="0" applyNumberFormat="1" applyFont="1" applyBorder="1" applyAlignment="1">
      <alignment vertical="center"/>
    </xf>
    <xf numFmtId="188" fontId="0" fillId="0" borderId="6" xfId="0" applyNumberFormat="1" applyFont="1" applyBorder="1" applyAlignment="1">
      <alignment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12" xfId="0" applyBorder="1" applyAlignment="1">
      <alignment horizontal="left" vertical="center"/>
    </xf>
    <xf numFmtId="194" fontId="0" fillId="0" borderId="19" xfId="0" applyNumberFormat="1" applyFont="1" applyBorder="1" applyAlignment="1">
      <alignment vertical="center"/>
    </xf>
    <xf numFmtId="0" fontId="2" fillId="0" borderId="41"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6" xfId="0" applyFont="1" applyBorder="1" applyAlignment="1">
      <alignment vertical="center" wrapText="1"/>
    </xf>
    <xf numFmtId="194" fontId="0" fillId="0" borderId="1" xfId="0" applyNumberFormat="1" applyFont="1" applyBorder="1" applyAlignment="1">
      <alignment vertical="center"/>
    </xf>
    <xf numFmtId="196" fontId="0" fillId="0" borderId="1" xfId="0" applyNumberFormat="1" applyFont="1" applyBorder="1" applyAlignment="1">
      <alignment vertical="center"/>
    </xf>
    <xf numFmtId="188" fontId="0" fillId="0" borderId="1" xfId="0" applyNumberFormat="1" applyFont="1" applyBorder="1" applyAlignment="1">
      <alignment vertical="center"/>
    </xf>
    <xf numFmtId="188" fontId="0" fillId="0" borderId="19" xfId="0" applyNumberFormat="1" applyFont="1" applyBorder="1" applyAlignment="1">
      <alignment vertical="center"/>
    </xf>
    <xf numFmtId="0" fontId="2" fillId="0" borderId="76" xfId="0" applyFont="1" applyBorder="1" applyAlignment="1">
      <alignment vertical="center" wrapText="1"/>
    </xf>
    <xf numFmtId="0" fontId="2" fillId="0" borderId="77" xfId="0" applyFont="1" applyBorder="1" applyAlignment="1">
      <alignment vertical="center" wrapText="1"/>
    </xf>
    <xf numFmtId="184" fontId="0" fillId="0" borderId="8" xfId="0" applyNumberFormat="1" applyFont="1" applyBorder="1" applyAlignment="1">
      <alignment vertical="center"/>
    </xf>
    <xf numFmtId="203" fontId="0" fillId="0" borderId="1" xfId="0" applyNumberFormat="1" applyFont="1" applyBorder="1" applyAlignment="1">
      <alignment vertical="center"/>
    </xf>
    <xf numFmtId="188" fontId="0" fillId="0" borderId="10" xfId="0" applyNumberFormat="1" applyFont="1" applyBorder="1" applyAlignment="1">
      <alignment vertical="center"/>
    </xf>
    <xf numFmtId="191" fontId="11" fillId="0" borderId="27" xfId="0" applyNumberFormat="1" applyFont="1" applyBorder="1" applyAlignment="1">
      <alignment horizontal="left" vertical="center" wrapText="1"/>
    </xf>
    <xf numFmtId="191" fontId="11" fillId="0" borderId="20" xfId="0" applyNumberFormat="1" applyFont="1" applyBorder="1" applyAlignment="1">
      <alignment horizontal="left" vertical="center" wrapText="1"/>
    </xf>
    <xf numFmtId="0" fontId="2" fillId="0" borderId="78" xfId="0" applyFont="1" applyBorder="1" applyAlignment="1">
      <alignment vertical="center" wrapText="1"/>
    </xf>
    <xf numFmtId="0" fontId="0" fillId="0" borderId="12" xfId="0" applyBorder="1" applyAlignment="1">
      <alignment vertical="center"/>
    </xf>
    <xf numFmtId="0" fontId="0" fillId="0" borderId="20" xfId="0" applyBorder="1" applyAlignment="1">
      <alignment vertical="center"/>
    </xf>
    <xf numFmtId="196" fontId="0" fillId="0" borderId="4" xfId="0" applyNumberFormat="1" applyFont="1" applyBorder="1" applyAlignment="1">
      <alignment vertical="center"/>
    </xf>
    <xf numFmtId="194" fontId="0" fillId="0" borderId="4" xfId="0" applyNumberFormat="1" applyFont="1" applyBorder="1" applyAlignment="1">
      <alignment vertical="center"/>
    </xf>
    <xf numFmtId="194" fontId="0" fillId="0" borderId="10" xfId="0" applyNumberFormat="1" applyFont="1" applyBorder="1" applyAlignment="1">
      <alignment vertical="center"/>
    </xf>
    <xf numFmtId="0" fontId="0" fillId="0" borderId="24" xfId="0" applyBorder="1" applyAlignment="1">
      <alignment vertical="center" wrapText="1"/>
    </xf>
    <xf numFmtId="0" fontId="0" fillId="0" borderId="43" xfId="0" applyBorder="1" applyAlignment="1">
      <alignment vertical="center" wrapText="1"/>
    </xf>
    <xf numFmtId="0" fontId="0" fillId="0" borderId="24" xfId="0" applyBorder="1" applyAlignment="1">
      <alignment vertical="center"/>
    </xf>
    <xf numFmtId="0" fontId="0" fillId="0" borderId="43"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1" xfId="0" applyBorder="1" applyAlignment="1">
      <alignment horizontal="center" vertic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188" fontId="0" fillId="0" borderId="79" xfId="0" applyNumberFormat="1" applyFont="1" applyBorder="1" applyAlignment="1">
      <alignment vertical="center"/>
    </xf>
    <xf numFmtId="188" fontId="0" fillId="0" borderId="80" xfId="0" applyNumberFormat="1" applyFont="1" applyBorder="1" applyAlignment="1">
      <alignment vertical="center"/>
    </xf>
    <xf numFmtId="180" fontId="10" fillId="0" borderId="60" xfId="0" applyNumberFormat="1" applyFont="1" applyBorder="1" applyAlignment="1">
      <alignment horizontal="center" vertical="center" wrapText="1"/>
    </xf>
    <xf numFmtId="180" fontId="10" fillId="0" borderId="58" xfId="0" applyNumberFormat="1" applyFont="1" applyBorder="1" applyAlignment="1">
      <alignment horizontal="center" vertical="center"/>
    </xf>
    <xf numFmtId="180" fontId="10" fillId="0" borderId="61" xfId="0" applyNumberFormat="1" applyFont="1" applyBorder="1" applyAlignment="1">
      <alignment horizontal="center" vertical="center"/>
    </xf>
    <xf numFmtId="191" fontId="0" fillId="0" borderId="12" xfId="0" applyNumberFormat="1" applyFont="1" applyBorder="1" applyAlignment="1">
      <alignment horizontal="center" vertical="center"/>
    </xf>
    <xf numFmtId="191" fontId="0" fillId="0" borderId="20" xfId="0" applyNumberFormat="1" applyFont="1" applyBorder="1" applyAlignment="1">
      <alignment horizontal="center" vertical="center"/>
    </xf>
    <xf numFmtId="193" fontId="0" fillId="0" borderId="41" xfId="0" applyNumberFormat="1" applyFont="1" applyBorder="1" applyAlignment="1">
      <alignment horizontal="left" vertical="center" indent="1"/>
    </xf>
    <xf numFmtId="184" fontId="0" fillId="0" borderId="9" xfId="0" applyNumberFormat="1" applyFont="1" applyBorder="1" applyAlignment="1">
      <alignment vertical="center"/>
    </xf>
    <xf numFmtId="0" fontId="2" fillId="2" borderId="81" xfId="0" applyFont="1" applyFill="1" applyBorder="1" applyAlignment="1">
      <alignment vertical="center"/>
    </xf>
    <xf numFmtId="0" fontId="2" fillId="2" borderId="82" xfId="0" applyFont="1" applyFill="1" applyBorder="1" applyAlignment="1">
      <alignment vertical="center"/>
    </xf>
    <xf numFmtId="0" fontId="2" fillId="2" borderId="83" xfId="0" applyFont="1" applyFill="1" applyBorder="1" applyAlignment="1">
      <alignment vertical="center"/>
    </xf>
    <xf numFmtId="184" fontId="0" fillId="0" borderId="3" xfId="0" applyNumberFormat="1" applyFont="1" applyBorder="1" applyAlignment="1">
      <alignment vertical="center"/>
    </xf>
    <xf numFmtId="188" fontId="0" fillId="0" borderId="5" xfId="0" applyNumberFormat="1" applyFont="1" applyBorder="1" applyAlignment="1">
      <alignment vertical="center"/>
    </xf>
    <xf numFmtId="188" fontId="0" fillId="0" borderId="7" xfId="0" applyNumberFormat="1" applyFont="1" applyBorder="1" applyAlignment="1">
      <alignment vertical="center"/>
    </xf>
    <xf numFmtId="188" fontId="0" fillId="0" borderId="4" xfId="0" applyNumberFormat="1" applyFont="1" applyBorder="1" applyAlignment="1">
      <alignment vertical="center"/>
    </xf>
    <xf numFmtId="188" fontId="0" fillId="0" borderId="11" xfId="0" applyNumberFormat="1" applyFont="1" applyBorder="1" applyAlignment="1">
      <alignment vertical="center"/>
    </xf>
    <xf numFmtId="188" fontId="0" fillId="0" borderId="32" xfId="0" applyNumberFormat="1" applyFont="1" applyBorder="1" applyAlignment="1">
      <alignment vertical="center"/>
    </xf>
    <xf numFmtId="0" fontId="2" fillId="2" borderId="84" xfId="0" applyFont="1" applyFill="1" applyBorder="1" applyAlignment="1">
      <alignment vertical="center"/>
    </xf>
    <xf numFmtId="0" fontId="2" fillId="2" borderId="85" xfId="0" applyFont="1" applyFill="1" applyBorder="1" applyAlignment="1">
      <alignment vertical="center"/>
    </xf>
    <xf numFmtId="0" fontId="2" fillId="2" borderId="86" xfId="0" applyFont="1" applyFill="1" applyBorder="1" applyAlignment="1">
      <alignment vertical="center"/>
    </xf>
    <xf numFmtId="194" fontId="0" fillId="0" borderId="11" xfId="0" applyNumberFormat="1" applyFont="1" applyBorder="1" applyAlignment="1">
      <alignment vertical="center"/>
    </xf>
    <xf numFmtId="0" fontId="2" fillId="0" borderId="87" xfId="0" applyFont="1" applyBorder="1" applyAlignment="1">
      <alignment vertical="center" wrapText="1"/>
    </xf>
    <xf numFmtId="191" fontId="11" fillId="2" borderId="88" xfId="0" applyNumberFormat="1" applyFont="1" applyFill="1" applyBorder="1" applyAlignment="1">
      <alignment horizontal="right" vertical="center" shrinkToFit="1"/>
    </xf>
    <xf numFmtId="191" fontId="11" fillId="2" borderId="89" xfId="0" applyNumberFormat="1" applyFont="1" applyFill="1" applyBorder="1" applyAlignment="1">
      <alignment horizontal="right" vertical="center" shrinkToFit="1"/>
    </xf>
    <xf numFmtId="191" fontId="11" fillId="2" borderId="90" xfId="0" applyNumberFormat="1" applyFont="1" applyFill="1" applyBorder="1" applyAlignment="1">
      <alignment horizontal="right" vertical="center" shrinkToFit="1"/>
    </xf>
    <xf numFmtId="203" fontId="0" fillId="0" borderId="4" xfId="0" applyNumberFormat="1" applyFont="1" applyBorder="1" applyAlignment="1">
      <alignment vertical="center"/>
    </xf>
    <xf numFmtId="203" fontId="0" fillId="0" borderId="11" xfId="0" applyNumberFormat="1" applyFont="1" applyBorder="1" applyAlignment="1">
      <alignment vertical="center"/>
    </xf>
    <xf numFmtId="196" fontId="0" fillId="0" borderId="11" xfId="0" applyNumberFormat="1" applyFont="1" applyBorder="1" applyAlignment="1">
      <alignment vertical="center"/>
    </xf>
    <xf numFmtId="194" fontId="0" fillId="0" borderId="32" xfId="0" applyNumberFormat="1" applyFont="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9" xfId="0" applyBorder="1" applyAlignment="1">
      <alignment horizontal="left" vertical="center"/>
    </xf>
    <xf numFmtId="0" fontId="0" fillId="0" borderId="91" xfId="0" applyBorder="1" applyAlignment="1">
      <alignment horizontal="left" vertical="center"/>
    </xf>
    <xf numFmtId="0" fontId="0" fillId="0" borderId="52" xfId="0" applyBorder="1" applyAlignment="1">
      <alignment horizontal="left" vertical="center"/>
    </xf>
    <xf numFmtId="0" fontId="0" fillId="0" borderId="92" xfId="0" applyBorder="1" applyAlignment="1">
      <alignment horizontal="left" vertical="center"/>
    </xf>
    <xf numFmtId="0" fontId="0" fillId="0" borderId="36" xfId="0"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27" xfId="0" applyBorder="1" applyAlignment="1">
      <alignment vertical="center" wrapText="1"/>
    </xf>
    <xf numFmtId="0" fontId="0" fillId="0" borderId="62" xfId="0" applyBorder="1" applyAlignment="1">
      <alignment vertical="center" wrapText="1"/>
    </xf>
    <xf numFmtId="0" fontId="11" fillId="0" borderId="93" xfId="0" applyFont="1" applyBorder="1" applyAlignment="1">
      <alignment horizontal="center" vertical="center" textRotation="255" wrapText="1"/>
    </xf>
    <xf numFmtId="0" fontId="11" fillId="0" borderId="9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0" fillId="0" borderId="62" xfId="0" applyBorder="1" applyAlignment="1">
      <alignment horizontal="center" vertical="center"/>
    </xf>
    <xf numFmtId="180" fontId="0" fillId="0" borderId="27" xfId="0" applyNumberFormat="1" applyFont="1" applyBorder="1" applyAlignment="1">
      <alignment vertical="center"/>
    </xf>
    <xf numFmtId="180" fontId="0" fillId="0" borderId="20" xfId="0" applyNumberFormat="1" applyFont="1" applyBorder="1" applyAlignment="1">
      <alignment vertical="center"/>
    </xf>
    <xf numFmtId="180" fontId="0" fillId="0" borderId="62" xfId="0" applyNumberFormat="1" applyFont="1" applyBorder="1" applyAlignment="1">
      <alignment vertical="center"/>
    </xf>
    <xf numFmtId="180" fontId="0" fillId="0" borderId="43" xfId="0" applyNumberFormat="1" applyFont="1" applyBorder="1" applyAlignment="1">
      <alignment vertical="center"/>
    </xf>
    <xf numFmtId="180" fontId="2" fillId="2" borderId="85" xfId="0" applyNumberFormat="1" applyFont="1" applyFill="1" applyBorder="1" applyAlignment="1">
      <alignment vertical="center" wrapText="1"/>
    </xf>
    <xf numFmtId="180" fontId="2" fillId="2" borderId="86" xfId="0" applyNumberFormat="1" applyFont="1" applyFill="1" applyBorder="1" applyAlignment="1">
      <alignment vertical="center" wrapText="1"/>
    </xf>
    <xf numFmtId="180" fontId="2" fillId="2" borderId="95" xfId="0" applyNumberFormat="1" applyFont="1" applyFill="1" applyBorder="1" applyAlignment="1">
      <alignment vertical="center" wrapText="1"/>
    </xf>
    <xf numFmtId="180" fontId="2" fillId="2" borderId="96" xfId="0" applyNumberFormat="1" applyFont="1" applyFill="1" applyBorder="1" applyAlignment="1">
      <alignment vertical="center" wrapText="1"/>
    </xf>
    <xf numFmtId="0" fontId="2" fillId="0" borderId="97"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49" fontId="2" fillId="0" borderId="93" xfId="0" applyNumberFormat="1" applyFont="1" applyBorder="1" applyAlignment="1">
      <alignment horizontal="center" vertical="center" wrapText="1" shrinkToFit="1"/>
    </xf>
    <xf numFmtId="49" fontId="2" fillId="0" borderId="99" xfId="0" applyNumberFormat="1" applyFont="1" applyBorder="1" applyAlignment="1">
      <alignment horizontal="center" vertical="center" wrapText="1" shrinkToFit="1"/>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194" fontId="0" fillId="0" borderId="12" xfId="0" applyNumberFormat="1" applyFont="1" applyBorder="1" applyAlignment="1">
      <alignment horizontal="right" vertical="center" indent="4"/>
    </xf>
    <xf numFmtId="194" fontId="0" fillId="0" borderId="41" xfId="0" applyNumberFormat="1" applyFont="1" applyBorder="1" applyAlignment="1">
      <alignment horizontal="right" vertical="center" indent="4"/>
    </xf>
    <xf numFmtId="194" fontId="0" fillId="0" borderId="39" xfId="0" applyNumberFormat="1" applyFont="1" applyBorder="1" applyAlignment="1">
      <alignment horizontal="right" vertical="center" indent="4"/>
    </xf>
    <xf numFmtId="0" fontId="0" fillId="0" borderId="11" xfId="0" applyBorder="1" applyAlignment="1">
      <alignment vertical="center"/>
    </xf>
    <xf numFmtId="0" fontId="0" fillId="0" borderId="7" xfId="0" applyBorder="1" applyAlignment="1">
      <alignment vertical="center"/>
    </xf>
    <xf numFmtId="194" fontId="0" fillId="0" borderId="6" xfId="0" applyNumberFormat="1" applyFont="1" applyBorder="1" applyAlignment="1">
      <alignment vertical="center"/>
    </xf>
    <xf numFmtId="194" fontId="0" fillId="0" borderId="7" xfId="0" applyNumberFormat="1" applyFont="1" applyBorder="1" applyAlignment="1">
      <alignment vertical="center"/>
    </xf>
    <xf numFmtId="180" fontId="2" fillId="0" borderId="100" xfId="0" applyNumberFormat="1" applyFont="1" applyBorder="1" applyAlignment="1">
      <alignment horizontal="center" vertical="center" wrapText="1"/>
    </xf>
    <xf numFmtId="180" fontId="2" fillId="0" borderId="101" xfId="0" applyNumberFormat="1" applyFont="1" applyBorder="1" applyAlignment="1">
      <alignment horizontal="center" vertical="center" wrapText="1"/>
    </xf>
    <xf numFmtId="194" fontId="0" fillId="0" borderId="13" xfId="0" applyNumberFormat="1" applyFont="1" applyBorder="1" applyAlignment="1">
      <alignment horizontal="right" vertical="center" indent="1"/>
    </xf>
    <xf numFmtId="194" fontId="0" fillId="0" borderId="58" xfId="0" applyNumberFormat="1" applyFont="1" applyBorder="1" applyAlignment="1">
      <alignment horizontal="right" vertical="center" indent="1"/>
    </xf>
    <xf numFmtId="194" fontId="0" fillId="0" borderId="61" xfId="0" applyNumberFormat="1" applyFont="1" applyBorder="1" applyAlignment="1">
      <alignment horizontal="right" vertical="center" indent="1"/>
    </xf>
    <xf numFmtId="49" fontId="0" fillId="0" borderId="92" xfId="0" applyNumberFormat="1" applyBorder="1" applyAlignment="1">
      <alignment horizontal="center" vertical="center"/>
    </xf>
    <xf numFmtId="49" fontId="0" fillId="0" borderId="102" xfId="0" applyNumberFormat="1" applyBorder="1" applyAlignment="1">
      <alignment horizontal="center" vertical="center"/>
    </xf>
    <xf numFmtId="49" fontId="0" fillId="0" borderId="0" xfId="0" applyNumberFormat="1" applyBorder="1" applyAlignment="1">
      <alignment horizontal="center" vertical="center"/>
    </xf>
    <xf numFmtId="49" fontId="0" fillId="0" borderId="103" xfId="0" applyNumberFormat="1" applyBorder="1" applyAlignment="1">
      <alignment horizontal="center" vertical="center"/>
    </xf>
    <xf numFmtId="0" fontId="0" fillId="0" borderId="32"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9" xfId="0" applyFont="1" applyBorder="1" applyAlignment="1">
      <alignment horizontal="center" vertical="center" wrapText="1"/>
    </xf>
    <xf numFmtId="49" fontId="2" fillId="0" borderId="104" xfId="0" applyNumberFormat="1" applyFont="1" applyBorder="1" applyAlignment="1">
      <alignment horizontal="left" vertical="center" wrapText="1" shrinkToFit="1"/>
    </xf>
    <xf numFmtId="49" fontId="2" fillId="0" borderId="105" xfId="0" applyNumberFormat="1" applyFont="1" applyBorder="1" applyAlignment="1">
      <alignment horizontal="left" vertical="center" wrapText="1" shrinkToFit="1"/>
    </xf>
    <xf numFmtId="194" fontId="0" fillId="0" borderId="13" xfId="0" applyNumberFormat="1" applyFont="1" applyBorder="1" applyAlignment="1">
      <alignment horizontal="right" vertical="center" indent="4"/>
    </xf>
    <xf numFmtId="194" fontId="0" fillId="0" borderId="58" xfId="0" applyNumberFormat="1" applyFont="1" applyBorder="1" applyAlignment="1">
      <alignment horizontal="right" vertical="center" indent="4"/>
    </xf>
    <xf numFmtId="194" fontId="0" fillId="0" borderId="61" xfId="0" applyNumberFormat="1" applyFont="1" applyBorder="1" applyAlignment="1">
      <alignment horizontal="right" vertical="center" indent="4"/>
    </xf>
    <xf numFmtId="0" fontId="2" fillId="0" borderId="38" xfId="0" applyFont="1" applyFill="1" applyBorder="1" applyAlignment="1">
      <alignment horizontal="center" vertical="center" textRotation="255"/>
    </xf>
    <xf numFmtId="0" fontId="2" fillId="0" borderId="50" xfId="0" applyFont="1" applyFill="1" applyBorder="1" applyAlignment="1">
      <alignment horizontal="center" vertical="center" textRotation="255"/>
    </xf>
    <xf numFmtId="0" fontId="2" fillId="0" borderId="51" xfId="0" applyFont="1" applyFill="1" applyBorder="1" applyAlignment="1">
      <alignment horizontal="center" vertical="center" textRotation="255"/>
    </xf>
    <xf numFmtId="194" fontId="0" fillId="0" borderId="67" xfId="0" applyNumberFormat="1" applyFont="1" applyBorder="1" applyAlignment="1">
      <alignment vertical="center"/>
    </xf>
    <xf numFmtId="194" fontId="0" fillId="0" borderId="98"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11</xdr:row>
      <xdr:rowOff>38100</xdr:rowOff>
    </xdr:from>
    <xdr:to>
      <xdr:col>25</xdr:col>
      <xdr:colOff>428625</xdr:colOff>
      <xdr:row>11</xdr:row>
      <xdr:rowOff>257175</xdr:rowOff>
    </xdr:to>
    <xdr:sp>
      <xdr:nvSpPr>
        <xdr:cNvPr id="1" name="AutoShape 1"/>
        <xdr:cNvSpPr>
          <a:spLocks/>
        </xdr:cNvSpPr>
      </xdr:nvSpPr>
      <xdr:spPr>
        <a:xfrm>
          <a:off x="14068425" y="102584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13</xdr:row>
      <xdr:rowOff>38100</xdr:rowOff>
    </xdr:from>
    <xdr:to>
      <xdr:col>25</xdr:col>
      <xdr:colOff>428625</xdr:colOff>
      <xdr:row>13</xdr:row>
      <xdr:rowOff>257175</xdr:rowOff>
    </xdr:to>
    <xdr:sp>
      <xdr:nvSpPr>
        <xdr:cNvPr id="2" name="AutoShape 2"/>
        <xdr:cNvSpPr>
          <a:spLocks/>
        </xdr:cNvSpPr>
      </xdr:nvSpPr>
      <xdr:spPr>
        <a:xfrm>
          <a:off x="14068425" y="11077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9</xdr:row>
      <xdr:rowOff>266700</xdr:rowOff>
    </xdr:from>
    <xdr:to>
      <xdr:col>25</xdr:col>
      <xdr:colOff>419100</xdr:colOff>
      <xdr:row>10</xdr:row>
      <xdr:rowOff>114300</xdr:rowOff>
    </xdr:to>
    <xdr:sp>
      <xdr:nvSpPr>
        <xdr:cNvPr id="3" name="AutoShape 52"/>
        <xdr:cNvSpPr>
          <a:spLocks/>
        </xdr:cNvSpPr>
      </xdr:nvSpPr>
      <xdr:spPr>
        <a:xfrm>
          <a:off x="14058900" y="97440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1914525</xdr:rowOff>
    </xdr:from>
    <xdr:to>
      <xdr:col>25</xdr:col>
      <xdr:colOff>428625</xdr:colOff>
      <xdr:row>7</xdr:row>
      <xdr:rowOff>2133600</xdr:rowOff>
    </xdr:to>
    <xdr:sp>
      <xdr:nvSpPr>
        <xdr:cNvPr id="4" name="AutoShape 53"/>
        <xdr:cNvSpPr>
          <a:spLocks/>
        </xdr:cNvSpPr>
      </xdr:nvSpPr>
      <xdr:spPr>
        <a:xfrm>
          <a:off x="14068425" y="37909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7</xdr:row>
      <xdr:rowOff>409575</xdr:rowOff>
    </xdr:from>
    <xdr:to>
      <xdr:col>25</xdr:col>
      <xdr:colOff>419100</xdr:colOff>
      <xdr:row>7</xdr:row>
      <xdr:rowOff>628650</xdr:rowOff>
    </xdr:to>
    <xdr:sp>
      <xdr:nvSpPr>
        <xdr:cNvPr id="1" name="AutoShape 3"/>
        <xdr:cNvSpPr>
          <a:spLocks/>
        </xdr:cNvSpPr>
      </xdr:nvSpPr>
      <xdr:spPr>
        <a:xfrm>
          <a:off x="14163675" y="2286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8</xdr:row>
      <xdr:rowOff>466725</xdr:rowOff>
    </xdr:from>
    <xdr:to>
      <xdr:col>25</xdr:col>
      <xdr:colOff>428625</xdr:colOff>
      <xdr:row>8</xdr:row>
      <xdr:rowOff>685800</xdr:rowOff>
    </xdr:to>
    <xdr:sp>
      <xdr:nvSpPr>
        <xdr:cNvPr id="2" name="AutoShape 4"/>
        <xdr:cNvSpPr>
          <a:spLocks/>
        </xdr:cNvSpPr>
      </xdr:nvSpPr>
      <xdr:spPr>
        <a:xfrm>
          <a:off x="14173200" y="3829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9</xdr:row>
      <xdr:rowOff>381000</xdr:rowOff>
    </xdr:from>
    <xdr:to>
      <xdr:col>25</xdr:col>
      <xdr:colOff>428625</xdr:colOff>
      <xdr:row>9</xdr:row>
      <xdr:rowOff>600075</xdr:rowOff>
    </xdr:to>
    <xdr:sp>
      <xdr:nvSpPr>
        <xdr:cNvPr id="3" name="AutoShape 5"/>
        <xdr:cNvSpPr>
          <a:spLocks/>
        </xdr:cNvSpPr>
      </xdr:nvSpPr>
      <xdr:spPr>
        <a:xfrm>
          <a:off x="14173200" y="52292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10</xdr:row>
      <xdr:rowOff>400050</xdr:rowOff>
    </xdr:from>
    <xdr:to>
      <xdr:col>25</xdr:col>
      <xdr:colOff>428625</xdr:colOff>
      <xdr:row>10</xdr:row>
      <xdr:rowOff>619125</xdr:rowOff>
    </xdr:to>
    <xdr:sp>
      <xdr:nvSpPr>
        <xdr:cNvPr id="4" name="AutoShape 6"/>
        <xdr:cNvSpPr>
          <a:spLocks/>
        </xdr:cNvSpPr>
      </xdr:nvSpPr>
      <xdr:spPr>
        <a:xfrm>
          <a:off x="14173200" y="67341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11</xdr:row>
      <xdr:rowOff>428625</xdr:rowOff>
    </xdr:from>
    <xdr:to>
      <xdr:col>25</xdr:col>
      <xdr:colOff>409575</xdr:colOff>
      <xdr:row>11</xdr:row>
      <xdr:rowOff>647700</xdr:rowOff>
    </xdr:to>
    <xdr:sp>
      <xdr:nvSpPr>
        <xdr:cNvPr id="5" name="AutoShape 7"/>
        <xdr:cNvSpPr>
          <a:spLocks/>
        </xdr:cNvSpPr>
      </xdr:nvSpPr>
      <xdr:spPr>
        <a:xfrm>
          <a:off x="14154150" y="82486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12</xdr:row>
      <xdr:rowOff>409575</xdr:rowOff>
    </xdr:from>
    <xdr:to>
      <xdr:col>25</xdr:col>
      <xdr:colOff>419100</xdr:colOff>
      <xdr:row>12</xdr:row>
      <xdr:rowOff>628650</xdr:rowOff>
    </xdr:to>
    <xdr:sp>
      <xdr:nvSpPr>
        <xdr:cNvPr id="6" name="AutoShape 8"/>
        <xdr:cNvSpPr>
          <a:spLocks/>
        </xdr:cNvSpPr>
      </xdr:nvSpPr>
      <xdr:spPr>
        <a:xfrm>
          <a:off x="14163675" y="9715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14</xdr:row>
      <xdr:rowOff>419100</xdr:rowOff>
    </xdr:from>
    <xdr:to>
      <xdr:col>25</xdr:col>
      <xdr:colOff>428625</xdr:colOff>
      <xdr:row>14</xdr:row>
      <xdr:rowOff>638175</xdr:rowOff>
    </xdr:to>
    <xdr:sp>
      <xdr:nvSpPr>
        <xdr:cNvPr id="7" name="AutoShape 9"/>
        <xdr:cNvSpPr>
          <a:spLocks/>
        </xdr:cNvSpPr>
      </xdr:nvSpPr>
      <xdr:spPr>
        <a:xfrm>
          <a:off x="14173200" y="126968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15</xdr:row>
      <xdr:rowOff>409575</xdr:rowOff>
    </xdr:from>
    <xdr:to>
      <xdr:col>25</xdr:col>
      <xdr:colOff>428625</xdr:colOff>
      <xdr:row>15</xdr:row>
      <xdr:rowOff>628650</xdr:rowOff>
    </xdr:to>
    <xdr:sp>
      <xdr:nvSpPr>
        <xdr:cNvPr id="8" name="AutoShape 10"/>
        <xdr:cNvSpPr>
          <a:spLocks/>
        </xdr:cNvSpPr>
      </xdr:nvSpPr>
      <xdr:spPr>
        <a:xfrm>
          <a:off x="14173200" y="141732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xdr:row>
      <xdr:rowOff>409575</xdr:rowOff>
    </xdr:from>
    <xdr:to>
      <xdr:col>25</xdr:col>
      <xdr:colOff>428625</xdr:colOff>
      <xdr:row>16</xdr:row>
      <xdr:rowOff>628650</xdr:rowOff>
    </xdr:to>
    <xdr:sp>
      <xdr:nvSpPr>
        <xdr:cNvPr id="9" name="AutoShape 11"/>
        <xdr:cNvSpPr>
          <a:spLocks/>
        </xdr:cNvSpPr>
      </xdr:nvSpPr>
      <xdr:spPr>
        <a:xfrm>
          <a:off x="14173200" y="156591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17</xdr:row>
      <xdr:rowOff>428625</xdr:rowOff>
    </xdr:from>
    <xdr:to>
      <xdr:col>25</xdr:col>
      <xdr:colOff>419100</xdr:colOff>
      <xdr:row>17</xdr:row>
      <xdr:rowOff>647700</xdr:rowOff>
    </xdr:to>
    <xdr:sp>
      <xdr:nvSpPr>
        <xdr:cNvPr id="10" name="AutoShape 12"/>
        <xdr:cNvSpPr>
          <a:spLocks/>
        </xdr:cNvSpPr>
      </xdr:nvSpPr>
      <xdr:spPr>
        <a:xfrm>
          <a:off x="14163675" y="17164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18</xdr:row>
      <xdr:rowOff>438150</xdr:rowOff>
    </xdr:from>
    <xdr:to>
      <xdr:col>25</xdr:col>
      <xdr:colOff>428625</xdr:colOff>
      <xdr:row>18</xdr:row>
      <xdr:rowOff>657225</xdr:rowOff>
    </xdr:to>
    <xdr:sp>
      <xdr:nvSpPr>
        <xdr:cNvPr id="11" name="AutoShape 13"/>
        <xdr:cNvSpPr>
          <a:spLocks/>
        </xdr:cNvSpPr>
      </xdr:nvSpPr>
      <xdr:spPr>
        <a:xfrm>
          <a:off x="14173200" y="186594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19</xdr:row>
      <xdr:rowOff>466725</xdr:rowOff>
    </xdr:from>
    <xdr:to>
      <xdr:col>25</xdr:col>
      <xdr:colOff>390525</xdr:colOff>
      <xdr:row>19</xdr:row>
      <xdr:rowOff>685800</xdr:rowOff>
    </xdr:to>
    <xdr:sp>
      <xdr:nvSpPr>
        <xdr:cNvPr id="12" name="AutoShape 14"/>
        <xdr:cNvSpPr>
          <a:spLocks/>
        </xdr:cNvSpPr>
      </xdr:nvSpPr>
      <xdr:spPr>
        <a:xfrm>
          <a:off x="14135100" y="201739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20</xdr:row>
      <xdr:rowOff>438150</xdr:rowOff>
    </xdr:from>
    <xdr:to>
      <xdr:col>25</xdr:col>
      <xdr:colOff>409575</xdr:colOff>
      <xdr:row>20</xdr:row>
      <xdr:rowOff>657225</xdr:rowOff>
    </xdr:to>
    <xdr:sp>
      <xdr:nvSpPr>
        <xdr:cNvPr id="13" name="AutoShape 15"/>
        <xdr:cNvSpPr>
          <a:spLocks/>
        </xdr:cNvSpPr>
      </xdr:nvSpPr>
      <xdr:spPr>
        <a:xfrm>
          <a:off x="14154150" y="216312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21</xdr:row>
      <xdr:rowOff>381000</xdr:rowOff>
    </xdr:from>
    <xdr:to>
      <xdr:col>25</xdr:col>
      <xdr:colOff>438150</xdr:colOff>
      <xdr:row>21</xdr:row>
      <xdr:rowOff>600075</xdr:rowOff>
    </xdr:to>
    <xdr:sp>
      <xdr:nvSpPr>
        <xdr:cNvPr id="14" name="AutoShape 16"/>
        <xdr:cNvSpPr>
          <a:spLocks/>
        </xdr:cNvSpPr>
      </xdr:nvSpPr>
      <xdr:spPr>
        <a:xfrm>
          <a:off x="14182725" y="230600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22</xdr:row>
      <xdr:rowOff>409575</xdr:rowOff>
    </xdr:from>
    <xdr:to>
      <xdr:col>25</xdr:col>
      <xdr:colOff>419100</xdr:colOff>
      <xdr:row>22</xdr:row>
      <xdr:rowOff>628650</xdr:rowOff>
    </xdr:to>
    <xdr:sp>
      <xdr:nvSpPr>
        <xdr:cNvPr id="15" name="AutoShape 17"/>
        <xdr:cNvSpPr>
          <a:spLocks/>
        </xdr:cNvSpPr>
      </xdr:nvSpPr>
      <xdr:spPr>
        <a:xfrm>
          <a:off x="14163675" y="24574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23</xdr:row>
      <xdr:rowOff>371475</xdr:rowOff>
    </xdr:from>
    <xdr:to>
      <xdr:col>25</xdr:col>
      <xdr:colOff>438150</xdr:colOff>
      <xdr:row>23</xdr:row>
      <xdr:rowOff>590550</xdr:rowOff>
    </xdr:to>
    <xdr:sp>
      <xdr:nvSpPr>
        <xdr:cNvPr id="16" name="AutoShape 18"/>
        <xdr:cNvSpPr>
          <a:spLocks/>
        </xdr:cNvSpPr>
      </xdr:nvSpPr>
      <xdr:spPr>
        <a:xfrm>
          <a:off x="14182725" y="260223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24</xdr:row>
      <xdr:rowOff>457200</xdr:rowOff>
    </xdr:from>
    <xdr:to>
      <xdr:col>25</xdr:col>
      <xdr:colOff>419100</xdr:colOff>
      <xdr:row>24</xdr:row>
      <xdr:rowOff>676275</xdr:rowOff>
    </xdr:to>
    <xdr:sp>
      <xdr:nvSpPr>
        <xdr:cNvPr id="17" name="AutoShape 19"/>
        <xdr:cNvSpPr>
          <a:spLocks/>
        </xdr:cNvSpPr>
      </xdr:nvSpPr>
      <xdr:spPr>
        <a:xfrm>
          <a:off x="14163675" y="275939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25</xdr:row>
      <xdr:rowOff>409575</xdr:rowOff>
    </xdr:from>
    <xdr:to>
      <xdr:col>25</xdr:col>
      <xdr:colOff>419100</xdr:colOff>
      <xdr:row>25</xdr:row>
      <xdr:rowOff>628650</xdr:rowOff>
    </xdr:to>
    <xdr:sp>
      <xdr:nvSpPr>
        <xdr:cNvPr id="18" name="AutoShape 20"/>
        <xdr:cNvSpPr>
          <a:spLocks/>
        </xdr:cNvSpPr>
      </xdr:nvSpPr>
      <xdr:spPr>
        <a:xfrm>
          <a:off x="14163675" y="290322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26</xdr:row>
      <xdr:rowOff>447675</xdr:rowOff>
    </xdr:from>
    <xdr:to>
      <xdr:col>25</xdr:col>
      <xdr:colOff>428625</xdr:colOff>
      <xdr:row>26</xdr:row>
      <xdr:rowOff>666750</xdr:rowOff>
    </xdr:to>
    <xdr:sp>
      <xdr:nvSpPr>
        <xdr:cNvPr id="19" name="AutoShape 21"/>
        <xdr:cNvSpPr>
          <a:spLocks/>
        </xdr:cNvSpPr>
      </xdr:nvSpPr>
      <xdr:spPr>
        <a:xfrm>
          <a:off x="14173200" y="305562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27</xdr:row>
      <xdr:rowOff>438150</xdr:rowOff>
    </xdr:from>
    <xdr:to>
      <xdr:col>25</xdr:col>
      <xdr:colOff>419100</xdr:colOff>
      <xdr:row>27</xdr:row>
      <xdr:rowOff>657225</xdr:rowOff>
    </xdr:to>
    <xdr:sp>
      <xdr:nvSpPr>
        <xdr:cNvPr id="20" name="AutoShape 22"/>
        <xdr:cNvSpPr>
          <a:spLocks/>
        </xdr:cNvSpPr>
      </xdr:nvSpPr>
      <xdr:spPr>
        <a:xfrm>
          <a:off x="14163675" y="32032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28</xdr:row>
      <xdr:rowOff>381000</xdr:rowOff>
    </xdr:from>
    <xdr:to>
      <xdr:col>25</xdr:col>
      <xdr:colOff>419100</xdr:colOff>
      <xdr:row>28</xdr:row>
      <xdr:rowOff>600075</xdr:rowOff>
    </xdr:to>
    <xdr:sp>
      <xdr:nvSpPr>
        <xdr:cNvPr id="21" name="AutoShape 23"/>
        <xdr:cNvSpPr>
          <a:spLocks/>
        </xdr:cNvSpPr>
      </xdr:nvSpPr>
      <xdr:spPr>
        <a:xfrm>
          <a:off x="14163675" y="334613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29</xdr:row>
      <xdr:rowOff>542925</xdr:rowOff>
    </xdr:from>
    <xdr:to>
      <xdr:col>25</xdr:col>
      <xdr:colOff>409575</xdr:colOff>
      <xdr:row>29</xdr:row>
      <xdr:rowOff>762000</xdr:rowOff>
    </xdr:to>
    <xdr:sp>
      <xdr:nvSpPr>
        <xdr:cNvPr id="22" name="AutoShape 24"/>
        <xdr:cNvSpPr>
          <a:spLocks/>
        </xdr:cNvSpPr>
      </xdr:nvSpPr>
      <xdr:spPr>
        <a:xfrm>
          <a:off x="14154150" y="351091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30</xdr:row>
      <xdr:rowOff>371475</xdr:rowOff>
    </xdr:from>
    <xdr:to>
      <xdr:col>25</xdr:col>
      <xdr:colOff>419100</xdr:colOff>
      <xdr:row>30</xdr:row>
      <xdr:rowOff>590550</xdr:rowOff>
    </xdr:to>
    <xdr:sp>
      <xdr:nvSpPr>
        <xdr:cNvPr id="23" name="AutoShape 25"/>
        <xdr:cNvSpPr>
          <a:spLocks/>
        </xdr:cNvSpPr>
      </xdr:nvSpPr>
      <xdr:spPr>
        <a:xfrm>
          <a:off x="14163675" y="36423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32</xdr:row>
      <xdr:rowOff>333375</xdr:rowOff>
    </xdr:from>
    <xdr:to>
      <xdr:col>26</xdr:col>
      <xdr:colOff>0</xdr:colOff>
      <xdr:row>32</xdr:row>
      <xdr:rowOff>552450</xdr:rowOff>
    </xdr:to>
    <xdr:sp>
      <xdr:nvSpPr>
        <xdr:cNvPr id="24" name="AutoShape 26"/>
        <xdr:cNvSpPr>
          <a:spLocks/>
        </xdr:cNvSpPr>
      </xdr:nvSpPr>
      <xdr:spPr>
        <a:xfrm>
          <a:off x="14201775" y="393573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31</xdr:row>
      <xdr:rowOff>371475</xdr:rowOff>
    </xdr:from>
    <xdr:to>
      <xdr:col>25</xdr:col>
      <xdr:colOff>419100</xdr:colOff>
      <xdr:row>31</xdr:row>
      <xdr:rowOff>590550</xdr:rowOff>
    </xdr:to>
    <xdr:sp>
      <xdr:nvSpPr>
        <xdr:cNvPr id="25" name="AutoShape 52"/>
        <xdr:cNvSpPr>
          <a:spLocks/>
        </xdr:cNvSpPr>
      </xdr:nvSpPr>
      <xdr:spPr>
        <a:xfrm>
          <a:off x="14163675" y="37909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13</xdr:row>
      <xdr:rowOff>523875</xdr:rowOff>
    </xdr:from>
    <xdr:to>
      <xdr:col>25</xdr:col>
      <xdr:colOff>428625</xdr:colOff>
      <xdr:row>13</xdr:row>
      <xdr:rowOff>742950</xdr:rowOff>
    </xdr:to>
    <xdr:sp>
      <xdr:nvSpPr>
        <xdr:cNvPr id="26" name="AutoShape 53"/>
        <xdr:cNvSpPr>
          <a:spLocks/>
        </xdr:cNvSpPr>
      </xdr:nvSpPr>
      <xdr:spPr>
        <a:xfrm>
          <a:off x="14173200" y="113157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33</xdr:row>
      <xdr:rowOff>142875</xdr:rowOff>
    </xdr:from>
    <xdr:to>
      <xdr:col>25</xdr:col>
      <xdr:colOff>428625</xdr:colOff>
      <xdr:row>33</xdr:row>
      <xdr:rowOff>361950</xdr:rowOff>
    </xdr:to>
    <xdr:sp>
      <xdr:nvSpPr>
        <xdr:cNvPr id="27" name="AutoShape 54"/>
        <xdr:cNvSpPr>
          <a:spLocks/>
        </xdr:cNvSpPr>
      </xdr:nvSpPr>
      <xdr:spPr>
        <a:xfrm>
          <a:off x="14173200" y="406527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34</xdr:row>
      <xdr:rowOff>228600</xdr:rowOff>
    </xdr:from>
    <xdr:to>
      <xdr:col>25</xdr:col>
      <xdr:colOff>438150</xdr:colOff>
      <xdr:row>34</xdr:row>
      <xdr:rowOff>447675</xdr:rowOff>
    </xdr:to>
    <xdr:sp>
      <xdr:nvSpPr>
        <xdr:cNvPr id="28" name="AutoShape 57"/>
        <xdr:cNvSpPr>
          <a:spLocks/>
        </xdr:cNvSpPr>
      </xdr:nvSpPr>
      <xdr:spPr>
        <a:xfrm>
          <a:off x="14182725" y="422243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7</xdr:row>
      <xdr:rowOff>0</xdr:rowOff>
    </xdr:from>
    <xdr:to>
      <xdr:col>25</xdr:col>
      <xdr:colOff>428625</xdr:colOff>
      <xdr:row>7</xdr:row>
      <xdr:rowOff>0</xdr:rowOff>
    </xdr:to>
    <xdr:sp>
      <xdr:nvSpPr>
        <xdr:cNvPr id="1" name="AutoShape 1"/>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2" name="AutoShape 2"/>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3" name="AutoShape 3"/>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 name="AutoShape 4"/>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5" name="AutoShape 5"/>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6" name="AutoShape 6"/>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xdr:row>
      <xdr:rowOff>0</xdr:rowOff>
    </xdr:from>
    <xdr:to>
      <xdr:col>25</xdr:col>
      <xdr:colOff>409575</xdr:colOff>
      <xdr:row>7</xdr:row>
      <xdr:rowOff>0</xdr:rowOff>
    </xdr:to>
    <xdr:sp>
      <xdr:nvSpPr>
        <xdr:cNvPr id="7" name="AutoShape 7"/>
        <xdr:cNvSpPr>
          <a:spLocks/>
        </xdr:cNvSpPr>
      </xdr:nvSpPr>
      <xdr:spPr>
        <a:xfrm>
          <a:off x="140303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8" name="AutoShape 8"/>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9" name="AutoShape 9"/>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10" name="AutoShape 10"/>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11" name="AutoShape 11"/>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12" name="AutoShape 12"/>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13" name="AutoShape 13"/>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xdr:row>
      <xdr:rowOff>0</xdr:rowOff>
    </xdr:from>
    <xdr:to>
      <xdr:col>25</xdr:col>
      <xdr:colOff>390525</xdr:colOff>
      <xdr:row>7</xdr:row>
      <xdr:rowOff>0</xdr:rowOff>
    </xdr:to>
    <xdr:sp>
      <xdr:nvSpPr>
        <xdr:cNvPr id="14" name="AutoShape 14"/>
        <xdr:cNvSpPr>
          <a:spLocks/>
        </xdr:cNvSpPr>
      </xdr:nvSpPr>
      <xdr:spPr>
        <a:xfrm>
          <a:off x="140112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xdr:row>
      <xdr:rowOff>0</xdr:rowOff>
    </xdr:from>
    <xdr:to>
      <xdr:col>25</xdr:col>
      <xdr:colOff>409575</xdr:colOff>
      <xdr:row>7</xdr:row>
      <xdr:rowOff>0</xdr:rowOff>
    </xdr:to>
    <xdr:sp>
      <xdr:nvSpPr>
        <xdr:cNvPr id="15" name="AutoShape 15"/>
        <xdr:cNvSpPr>
          <a:spLocks/>
        </xdr:cNvSpPr>
      </xdr:nvSpPr>
      <xdr:spPr>
        <a:xfrm>
          <a:off x="140303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xdr:row>
      <xdr:rowOff>0</xdr:rowOff>
    </xdr:from>
    <xdr:to>
      <xdr:col>25</xdr:col>
      <xdr:colOff>438150</xdr:colOff>
      <xdr:row>7</xdr:row>
      <xdr:rowOff>0</xdr:rowOff>
    </xdr:to>
    <xdr:sp>
      <xdr:nvSpPr>
        <xdr:cNvPr id="16" name="AutoShape 16"/>
        <xdr:cNvSpPr>
          <a:spLocks/>
        </xdr:cNvSpPr>
      </xdr:nvSpPr>
      <xdr:spPr>
        <a:xfrm>
          <a:off x="140589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17" name="AutoShape 17"/>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xdr:row>
      <xdr:rowOff>0</xdr:rowOff>
    </xdr:from>
    <xdr:to>
      <xdr:col>25</xdr:col>
      <xdr:colOff>438150</xdr:colOff>
      <xdr:row>7</xdr:row>
      <xdr:rowOff>0</xdr:rowOff>
    </xdr:to>
    <xdr:sp>
      <xdr:nvSpPr>
        <xdr:cNvPr id="18" name="AutoShape 18"/>
        <xdr:cNvSpPr>
          <a:spLocks/>
        </xdr:cNvSpPr>
      </xdr:nvSpPr>
      <xdr:spPr>
        <a:xfrm>
          <a:off x="140589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19" name="AutoShape 19"/>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20" name="AutoShape 20"/>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21" name="AutoShape 21"/>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22" name="AutoShape 22"/>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23" name="AutoShape 23"/>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xdr:row>
      <xdr:rowOff>0</xdr:rowOff>
    </xdr:from>
    <xdr:to>
      <xdr:col>25</xdr:col>
      <xdr:colOff>409575</xdr:colOff>
      <xdr:row>7</xdr:row>
      <xdr:rowOff>0</xdr:rowOff>
    </xdr:to>
    <xdr:sp>
      <xdr:nvSpPr>
        <xdr:cNvPr id="24" name="AutoShape 24"/>
        <xdr:cNvSpPr>
          <a:spLocks/>
        </xdr:cNvSpPr>
      </xdr:nvSpPr>
      <xdr:spPr>
        <a:xfrm>
          <a:off x="140303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25" name="AutoShape 25"/>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xdr:row>
      <xdr:rowOff>0</xdr:rowOff>
    </xdr:from>
    <xdr:to>
      <xdr:col>26</xdr:col>
      <xdr:colOff>0</xdr:colOff>
      <xdr:row>7</xdr:row>
      <xdr:rowOff>0</xdr:rowOff>
    </xdr:to>
    <xdr:sp>
      <xdr:nvSpPr>
        <xdr:cNvPr id="26" name="AutoShape 26"/>
        <xdr:cNvSpPr>
          <a:spLocks/>
        </xdr:cNvSpPr>
      </xdr:nvSpPr>
      <xdr:spPr>
        <a:xfrm>
          <a:off x="140779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27" name="AutoShape 27"/>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28" name="AutoShape 28"/>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29" name="AutoShape 29"/>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0" name="AutoShape 30"/>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1" name="AutoShape 31"/>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2" name="AutoShape 32"/>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xdr:row>
      <xdr:rowOff>0</xdr:rowOff>
    </xdr:from>
    <xdr:to>
      <xdr:col>25</xdr:col>
      <xdr:colOff>438150</xdr:colOff>
      <xdr:row>7</xdr:row>
      <xdr:rowOff>0</xdr:rowOff>
    </xdr:to>
    <xdr:sp>
      <xdr:nvSpPr>
        <xdr:cNvPr id="33" name="AutoShape 33"/>
        <xdr:cNvSpPr>
          <a:spLocks/>
        </xdr:cNvSpPr>
      </xdr:nvSpPr>
      <xdr:spPr>
        <a:xfrm>
          <a:off x="140589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4" name="AutoShape 34"/>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xdr:row>
      <xdr:rowOff>0</xdr:rowOff>
    </xdr:from>
    <xdr:to>
      <xdr:col>25</xdr:col>
      <xdr:colOff>438150</xdr:colOff>
      <xdr:row>7</xdr:row>
      <xdr:rowOff>0</xdr:rowOff>
    </xdr:to>
    <xdr:sp>
      <xdr:nvSpPr>
        <xdr:cNvPr id="35" name="AutoShape 35"/>
        <xdr:cNvSpPr>
          <a:spLocks/>
        </xdr:cNvSpPr>
      </xdr:nvSpPr>
      <xdr:spPr>
        <a:xfrm>
          <a:off x="140589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6" name="AutoShape 36"/>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7" name="AutoShape 37"/>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38" name="AutoShape 38"/>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xdr:row>
      <xdr:rowOff>0</xdr:rowOff>
    </xdr:from>
    <xdr:to>
      <xdr:col>25</xdr:col>
      <xdr:colOff>409575</xdr:colOff>
      <xdr:row>7</xdr:row>
      <xdr:rowOff>0</xdr:rowOff>
    </xdr:to>
    <xdr:sp>
      <xdr:nvSpPr>
        <xdr:cNvPr id="39" name="AutoShape 39"/>
        <xdr:cNvSpPr>
          <a:spLocks/>
        </xdr:cNvSpPr>
      </xdr:nvSpPr>
      <xdr:spPr>
        <a:xfrm>
          <a:off x="140303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0" name="AutoShape 40"/>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1" name="AutoShape 41"/>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2" name="AutoShape 42"/>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3" name="AutoShape 43"/>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44" name="AutoShape 44"/>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5" name="AutoShape 45"/>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6" name="AutoShape 46"/>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xdr:row>
      <xdr:rowOff>0</xdr:rowOff>
    </xdr:from>
    <xdr:to>
      <xdr:col>25</xdr:col>
      <xdr:colOff>419100</xdr:colOff>
      <xdr:row>7</xdr:row>
      <xdr:rowOff>0</xdr:rowOff>
    </xdr:to>
    <xdr:sp>
      <xdr:nvSpPr>
        <xdr:cNvPr id="47" name="AutoShape 47"/>
        <xdr:cNvSpPr>
          <a:spLocks/>
        </xdr:cNvSpPr>
      </xdr:nvSpPr>
      <xdr:spPr>
        <a:xfrm>
          <a:off x="140398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xdr:row>
      <xdr:rowOff>0</xdr:rowOff>
    </xdr:from>
    <xdr:to>
      <xdr:col>25</xdr:col>
      <xdr:colOff>409575</xdr:colOff>
      <xdr:row>7</xdr:row>
      <xdr:rowOff>0</xdr:rowOff>
    </xdr:to>
    <xdr:sp>
      <xdr:nvSpPr>
        <xdr:cNvPr id="48" name="AutoShape 48"/>
        <xdr:cNvSpPr>
          <a:spLocks/>
        </xdr:cNvSpPr>
      </xdr:nvSpPr>
      <xdr:spPr>
        <a:xfrm>
          <a:off x="140303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49" name="AutoShape 49"/>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0</xdr:rowOff>
    </xdr:from>
    <xdr:to>
      <xdr:col>25</xdr:col>
      <xdr:colOff>428625</xdr:colOff>
      <xdr:row>7</xdr:row>
      <xdr:rowOff>0</xdr:rowOff>
    </xdr:to>
    <xdr:sp>
      <xdr:nvSpPr>
        <xdr:cNvPr id="50" name="AutoShape 50"/>
        <xdr:cNvSpPr>
          <a:spLocks/>
        </xdr:cNvSpPr>
      </xdr:nvSpPr>
      <xdr:spPr>
        <a:xfrm>
          <a:off x="140493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xdr:row>
      <xdr:rowOff>0</xdr:rowOff>
    </xdr:from>
    <xdr:to>
      <xdr:col>25</xdr:col>
      <xdr:colOff>400050</xdr:colOff>
      <xdr:row>7</xdr:row>
      <xdr:rowOff>0</xdr:rowOff>
    </xdr:to>
    <xdr:sp>
      <xdr:nvSpPr>
        <xdr:cNvPr id="51" name="AutoShape 51"/>
        <xdr:cNvSpPr>
          <a:spLocks/>
        </xdr:cNvSpPr>
      </xdr:nvSpPr>
      <xdr:spPr>
        <a:xfrm>
          <a:off x="140208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xdr:row>
      <xdr:rowOff>142875</xdr:rowOff>
    </xdr:from>
    <xdr:to>
      <xdr:col>25</xdr:col>
      <xdr:colOff>428625</xdr:colOff>
      <xdr:row>8</xdr:row>
      <xdr:rowOff>85725</xdr:rowOff>
    </xdr:to>
    <xdr:sp>
      <xdr:nvSpPr>
        <xdr:cNvPr id="52" name="AutoShape 52"/>
        <xdr:cNvSpPr>
          <a:spLocks/>
        </xdr:cNvSpPr>
      </xdr:nvSpPr>
      <xdr:spPr>
        <a:xfrm>
          <a:off x="14049375" y="2019300"/>
          <a:ext cx="361950" cy="32385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8</xdr:row>
      <xdr:rowOff>266700</xdr:rowOff>
    </xdr:from>
    <xdr:to>
      <xdr:col>25</xdr:col>
      <xdr:colOff>419100</xdr:colOff>
      <xdr:row>9</xdr:row>
      <xdr:rowOff>209550</xdr:rowOff>
    </xdr:to>
    <xdr:sp>
      <xdr:nvSpPr>
        <xdr:cNvPr id="53" name="AutoShape 53"/>
        <xdr:cNvSpPr>
          <a:spLocks/>
        </xdr:cNvSpPr>
      </xdr:nvSpPr>
      <xdr:spPr>
        <a:xfrm>
          <a:off x="14039850" y="2524125"/>
          <a:ext cx="361950" cy="32385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10</xdr:row>
      <xdr:rowOff>266700</xdr:rowOff>
    </xdr:from>
    <xdr:to>
      <xdr:col>25</xdr:col>
      <xdr:colOff>428625</xdr:colOff>
      <xdr:row>11</xdr:row>
      <xdr:rowOff>209550</xdr:rowOff>
    </xdr:to>
    <xdr:sp>
      <xdr:nvSpPr>
        <xdr:cNvPr id="54" name="AutoShape 54"/>
        <xdr:cNvSpPr>
          <a:spLocks/>
        </xdr:cNvSpPr>
      </xdr:nvSpPr>
      <xdr:spPr>
        <a:xfrm>
          <a:off x="14049375" y="3286125"/>
          <a:ext cx="361950" cy="32385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12</xdr:row>
      <xdr:rowOff>200025</xdr:rowOff>
    </xdr:from>
    <xdr:to>
      <xdr:col>25</xdr:col>
      <xdr:colOff>428625</xdr:colOff>
      <xdr:row>13</xdr:row>
      <xdr:rowOff>142875</xdr:rowOff>
    </xdr:to>
    <xdr:sp>
      <xdr:nvSpPr>
        <xdr:cNvPr id="55" name="AutoShape 55"/>
        <xdr:cNvSpPr>
          <a:spLocks/>
        </xdr:cNvSpPr>
      </xdr:nvSpPr>
      <xdr:spPr>
        <a:xfrm>
          <a:off x="14049375" y="3981450"/>
          <a:ext cx="361950" cy="32385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14</xdr:row>
      <xdr:rowOff>209550</xdr:rowOff>
    </xdr:from>
    <xdr:to>
      <xdr:col>25</xdr:col>
      <xdr:colOff>428625</xdr:colOff>
      <xdr:row>14</xdr:row>
      <xdr:rowOff>428625</xdr:rowOff>
    </xdr:to>
    <xdr:sp>
      <xdr:nvSpPr>
        <xdr:cNvPr id="56" name="AutoShape 56"/>
        <xdr:cNvSpPr>
          <a:spLocks/>
        </xdr:cNvSpPr>
      </xdr:nvSpPr>
      <xdr:spPr>
        <a:xfrm>
          <a:off x="14049375" y="47529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15</xdr:row>
      <xdr:rowOff>209550</xdr:rowOff>
    </xdr:from>
    <xdr:to>
      <xdr:col>25</xdr:col>
      <xdr:colOff>428625</xdr:colOff>
      <xdr:row>15</xdr:row>
      <xdr:rowOff>428625</xdr:rowOff>
    </xdr:to>
    <xdr:sp>
      <xdr:nvSpPr>
        <xdr:cNvPr id="57" name="AutoShape 57"/>
        <xdr:cNvSpPr>
          <a:spLocks/>
        </xdr:cNvSpPr>
      </xdr:nvSpPr>
      <xdr:spPr>
        <a:xfrm>
          <a:off x="14049375" y="6229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16</xdr:row>
      <xdr:rowOff>314325</xdr:rowOff>
    </xdr:from>
    <xdr:to>
      <xdr:col>25</xdr:col>
      <xdr:colOff>438150</xdr:colOff>
      <xdr:row>16</xdr:row>
      <xdr:rowOff>533400</xdr:rowOff>
    </xdr:to>
    <xdr:sp>
      <xdr:nvSpPr>
        <xdr:cNvPr id="58" name="AutoShape 58"/>
        <xdr:cNvSpPr>
          <a:spLocks/>
        </xdr:cNvSpPr>
      </xdr:nvSpPr>
      <xdr:spPr>
        <a:xfrm>
          <a:off x="14058900" y="7810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18</xdr:row>
      <xdr:rowOff>219075</xdr:rowOff>
    </xdr:from>
    <xdr:to>
      <xdr:col>25</xdr:col>
      <xdr:colOff>428625</xdr:colOff>
      <xdr:row>18</xdr:row>
      <xdr:rowOff>438150</xdr:rowOff>
    </xdr:to>
    <xdr:sp>
      <xdr:nvSpPr>
        <xdr:cNvPr id="59" name="AutoShape 59"/>
        <xdr:cNvSpPr>
          <a:spLocks/>
        </xdr:cNvSpPr>
      </xdr:nvSpPr>
      <xdr:spPr>
        <a:xfrm>
          <a:off x="14049375" y="10668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20</xdr:row>
      <xdr:rowOff>57150</xdr:rowOff>
    </xdr:from>
    <xdr:to>
      <xdr:col>25</xdr:col>
      <xdr:colOff>438150</xdr:colOff>
      <xdr:row>21</xdr:row>
      <xdr:rowOff>0</xdr:rowOff>
    </xdr:to>
    <xdr:sp>
      <xdr:nvSpPr>
        <xdr:cNvPr id="60" name="AutoShape 60"/>
        <xdr:cNvSpPr>
          <a:spLocks/>
        </xdr:cNvSpPr>
      </xdr:nvSpPr>
      <xdr:spPr>
        <a:xfrm>
          <a:off x="14058900" y="126968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22</xdr:row>
      <xdr:rowOff>57150</xdr:rowOff>
    </xdr:from>
    <xdr:to>
      <xdr:col>25</xdr:col>
      <xdr:colOff>428625</xdr:colOff>
      <xdr:row>23</xdr:row>
      <xdr:rowOff>0</xdr:rowOff>
    </xdr:to>
    <xdr:sp>
      <xdr:nvSpPr>
        <xdr:cNvPr id="61" name="AutoShape 61"/>
        <xdr:cNvSpPr>
          <a:spLocks/>
        </xdr:cNvSpPr>
      </xdr:nvSpPr>
      <xdr:spPr>
        <a:xfrm>
          <a:off x="14049375" y="134016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24</xdr:row>
      <xdr:rowOff>85725</xdr:rowOff>
    </xdr:from>
    <xdr:to>
      <xdr:col>25</xdr:col>
      <xdr:colOff>428625</xdr:colOff>
      <xdr:row>25</xdr:row>
      <xdr:rowOff>28575</xdr:rowOff>
    </xdr:to>
    <xdr:sp>
      <xdr:nvSpPr>
        <xdr:cNvPr id="62" name="AutoShape 62"/>
        <xdr:cNvSpPr>
          <a:spLocks/>
        </xdr:cNvSpPr>
      </xdr:nvSpPr>
      <xdr:spPr>
        <a:xfrm>
          <a:off x="14049375" y="141351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26</xdr:row>
      <xdr:rowOff>57150</xdr:rowOff>
    </xdr:from>
    <xdr:to>
      <xdr:col>25</xdr:col>
      <xdr:colOff>428625</xdr:colOff>
      <xdr:row>27</xdr:row>
      <xdr:rowOff>0</xdr:rowOff>
    </xdr:to>
    <xdr:sp>
      <xdr:nvSpPr>
        <xdr:cNvPr id="63" name="AutoShape 63"/>
        <xdr:cNvSpPr>
          <a:spLocks/>
        </xdr:cNvSpPr>
      </xdr:nvSpPr>
      <xdr:spPr>
        <a:xfrm>
          <a:off x="14049375" y="148113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28</xdr:row>
      <xdr:rowOff>57150</xdr:rowOff>
    </xdr:from>
    <xdr:to>
      <xdr:col>25</xdr:col>
      <xdr:colOff>409575</xdr:colOff>
      <xdr:row>29</xdr:row>
      <xdr:rowOff>0</xdr:rowOff>
    </xdr:to>
    <xdr:sp>
      <xdr:nvSpPr>
        <xdr:cNvPr id="64" name="AutoShape 64"/>
        <xdr:cNvSpPr>
          <a:spLocks/>
        </xdr:cNvSpPr>
      </xdr:nvSpPr>
      <xdr:spPr>
        <a:xfrm>
          <a:off x="14030325" y="155162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17</xdr:row>
      <xdr:rowOff>314325</xdr:rowOff>
    </xdr:from>
    <xdr:to>
      <xdr:col>25</xdr:col>
      <xdr:colOff>447675</xdr:colOff>
      <xdr:row>17</xdr:row>
      <xdr:rowOff>533400</xdr:rowOff>
    </xdr:to>
    <xdr:sp>
      <xdr:nvSpPr>
        <xdr:cNvPr id="65" name="AutoShape 67"/>
        <xdr:cNvSpPr>
          <a:spLocks/>
        </xdr:cNvSpPr>
      </xdr:nvSpPr>
      <xdr:spPr>
        <a:xfrm>
          <a:off x="14068425" y="92868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30</xdr:row>
      <xdr:rowOff>228600</xdr:rowOff>
    </xdr:from>
    <xdr:to>
      <xdr:col>25</xdr:col>
      <xdr:colOff>419100</xdr:colOff>
      <xdr:row>30</xdr:row>
      <xdr:rowOff>523875</xdr:rowOff>
    </xdr:to>
    <xdr:sp>
      <xdr:nvSpPr>
        <xdr:cNvPr id="66" name="AutoShape 68"/>
        <xdr:cNvSpPr>
          <a:spLocks/>
        </xdr:cNvSpPr>
      </xdr:nvSpPr>
      <xdr:spPr>
        <a:xfrm>
          <a:off x="14039850" y="1639252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31</xdr:row>
      <xdr:rowOff>257175</xdr:rowOff>
    </xdr:from>
    <xdr:to>
      <xdr:col>25</xdr:col>
      <xdr:colOff>438150</xdr:colOff>
      <xdr:row>31</xdr:row>
      <xdr:rowOff>552450</xdr:rowOff>
    </xdr:to>
    <xdr:sp>
      <xdr:nvSpPr>
        <xdr:cNvPr id="67" name="AutoShape 69"/>
        <xdr:cNvSpPr>
          <a:spLocks/>
        </xdr:cNvSpPr>
      </xdr:nvSpPr>
      <xdr:spPr>
        <a:xfrm>
          <a:off x="14058900" y="178974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32</xdr:row>
      <xdr:rowOff>238125</xdr:rowOff>
    </xdr:from>
    <xdr:to>
      <xdr:col>25</xdr:col>
      <xdr:colOff>447675</xdr:colOff>
      <xdr:row>32</xdr:row>
      <xdr:rowOff>533400</xdr:rowOff>
    </xdr:to>
    <xdr:sp>
      <xdr:nvSpPr>
        <xdr:cNvPr id="68" name="AutoShape 70"/>
        <xdr:cNvSpPr>
          <a:spLocks/>
        </xdr:cNvSpPr>
      </xdr:nvSpPr>
      <xdr:spPr>
        <a:xfrm>
          <a:off x="14068425" y="193548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33</xdr:row>
      <xdr:rowOff>142875</xdr:rowOff>
    </xdr:from>
    <xdr:to>
      <xdr:col>25</xdr:col>
      <xdr:colOff>428625</xdr:colOff>
      <xdr:row>33</xdr:row>
      <xdr:rowOff>361950</xdr:rowOff>
    </xdr:to>
    <xdr:sp>
      <xdr:nvSpPr>
        <xdr:cNvPr id="69" name="AutoShape 71"/>
        <xdr:cNvSpPr>
          <a:spLocks/>
        </xdr:cNvSpPr>
      </xdr:nvSpPr>
      <xdr:spPr>
        <a:xfrm>
          <a:off x="14049375" y="207359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34</xdr:row>
      <xdr:rowOff>219075</xdr:rowOff>
    </xdr:from>
    <xdr:to>
      <xdr:col>25</xdr:col>
      <xdr:colOff>438150</xdr:colOff>
      <xdr:row>34</xdr:row>
      <xdr:rowOff>438150</xdr:rowOff>
    </xdr:to>
    <xdr:sp>
      <xdr:nvSpPr>
        <xdr:cNvPr id="70" name="AutoShape 72"/>
        <xdr:cNvSpPr>
          <a:spLocks/>
        </xdr:cNvSpPr>
      </xdr:nvSpPr>
      <xdr:spPr>
        <a:xfrm>
          <a:off x="14058900" y="22288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35</xdr:row>
      <xdr:rowOff>209550</xdr:rowOff>
    </xdr:from>
    <xdr:to>
      <xdr:col>26</xdr:col>
      <xdr:colOff>0</xdr:colOff>
      <xdr:row>35</xdr:row>
      <xdr:rowOff>428625</xdr:rowOff>
    </xdr:to>
    <xdr:sp>
      <xdr:nvSpPr>
        <xdr:cNvPr id="71" name="AutoShape 73"/>
        <xdr:cNvSpPr>
          <a:spLocks/>
        </xdr:cNvSpPr>
      </xdr:nvSpPr>
      <xdr:spPr>
        <a:xfrm>
          <a:off x="14077950" y="237648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36</xdr:row>
      <xdr:rowOff>228600</xdr:rowOff>
    </xdr:from>
    <xdr:to>
      <xdr:col>25</xdr:col>
      <xdr:colOff>438150</xdr:colOff>
      <xdr:row>36</xdr:row>
      <xdr:rowOff>447675</xdr:rowOff>
    </xdr:to>
    <xdr:sp>
      <xdr:nvSpPr>
        <xdr:cNvPr id="72" name="AutoShape 74"/>
        <xdr:cNvSpPr>
          <a:spLocks/>
        </xdr:cNvSpPr>
      </xdr:nvSpPr>
      <xdr:spPr>
        <a:xfrm>
          <a:off x="14058900" y="252603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8</xdr:row>
      <xdr:rowOff>209550</xdr:rowOff>
    </xdr:from>
    <xdr:to>
      <xdr:col>16</xdr:col>
      <xdr:colOff>428625</xdr:colOff>
      <xdr:row>9</xdr:row>
      <xdr:rowOff>152400</xdr:rowOff>
    </xdr:to>
    <xdr:sp>
      <xdr:nvSpPr>
        <xdr:cNvPr id="1" name="AutoShape 67"/>
        <xdr:cNvSpPr>
          <a:spLocks/>
        </xdr:cNvSpPr>
      </xdr:nvSpPr>
      <xdr:spPr>
        <a:xfrm>
          <a:off x="12734925" y="23431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10</xdr:row>
      <xdr:rowOff>228600</xdr:rowOff>
    </xdr:from>
    <xdr:to>
      <xdr:col>16</xdr:col>
      <xdr:colOff>428625</xdr:colOff>
      <xdr:row>11</xdr:row>
      <xdr:rowOff>171450</xdr:rowOff>
    </xdr:to>
    <xdr:sp>
      <xdr:nvSpPr>
        <xdr:cNvPr id="2" name="AutoShape 68"/>
        <xdr:cNvSpPr>
          <a:spLocks/>
        </xdr:cNvSpPr>
      </xdr:nvSpPr>
      <xdr:spPr>
        <a:xfrm>
          <a:off x="12734925" y="3028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xdr:row>
      <xdr:rowOff>209550</xdr:rowOff>
    </xdr:from>
    <xdr:to>
      <xdr:col>16</xdr:col>
      <xdr:colOff>419100</xdr:colOff>
      <xdr:row>13</xdr:row>
      <xdr:rowOff>152400</xdr:rowOff>
    </xdr:to>
    <xdr:sp>
      <xdr:nvSpPr>
        <xdr:cNvPr id="3" name="AutoShape 69"/>
        <xdr:cNvSpPr>
          <a:spLocks/>
        </xdr:cNvSpPr>
      </xdr:nvSpPr>
      <xdr:spPr>
        <a:xfrm>
          <a:off x="12725400" y="36766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14</xdr:row>
      <xdr:rowOff>219075</xdr:rowOff>
    </xdr:from>
    <xdr:to>
      <xdr:col>16</xdr:col>
      <xdr:colOff>428625</xdr:colOff>
      <xdr:row>15</xdr:row>
      <xdr:rowOff>161925</xdr:rowOff>
    </xdr:to>
    <xdr:sp>
      <xdr:nvSpPr>
        <xdr:cNvPr id="4" name="AutoShape 70"/>
        <xdr:cNvSpPr>
          <a:spLocks/>
        </xdr:cNvSpPr>
      </xdr:nvSpPr>
      <xdr:spPr>
        <a:xfrm>
          <a:off x="12734925" y="43529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16</xdr:row>
      <xdr:rowOff>238125</xdr:rowOff>
    </xdr:from>
    <xdr:to>
      <xdr:col>16</xdr:col>
      <xdr:colOff>428625</xdr:colOff>
      <xdr:row>17</xdr:row>
      <xdr:rowOff>180975</xdr:rowOff>
    </xdr:to>
    <xdr:sp>
      <xdr:nvSpPr>
        <xdr:cNvPr id="5" name="AutoShape 71"/>
        <xdr:cNvSpPr>
          <a:spLocks/>
        </xdr:cNvSpPr>
      </xdr:nvSpPr>
      <xdr:spPr>
        <a:xfrm>
          <a:off x="12734925" y="50387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18</xdr:row>
      <xdr:rowOff>228600</xdr:rowOff>
    </xdr:from>
    <xdr:to>
      <xdr:col>16</xdr:col>
      <xdr:colOff>419100</xdr:colOff>
      <xdr:row>19</xdr:row>
      <xdr:rowOff>171450</xdr:rowOff>
    </xdr:to>
    <xdr:sp>
      <xdr:nvSpPr>
        <xdr:cNvPr id="6" name="AutoShape 72"/>
        <xdr:cNvSpPr>
          <a:spLocks/>
        </xdr:cNvSpPr>
      </xdr:nvSpPr>
      <xdr:spPr>
        <a:xfrm>
          <a:off x="12725400" y="5695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447675</xdr:rowOff>
    </xdr:from>
    <xdr:to>
      <xdr:col>16</xdr:col>
      <xdr:colOff>409575</xdr:colOff>
      <xdr:row>21</xdr:row>
      <xdr:rowOff>123825</xdr:rowOff>
    </xdr:to>
    <xdr:sp>
      <xdr:nvSpPr>
        <xdr:cNvPr id="7" name="AutoShape 80"/>
        <xdr:cNvSpPr>
          <a:spLocks/>
        </xdr:cNvSpPr>
      </xdr:nvSpPr>
      <xdr:spPr>
        <a:xfrm>
          <a:off x="12715875" y="68484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22</xdr:row>
      <xdr:rowOff>466725</xdr:rowOff>
    </xdr:from>
    <xdr:to>
      <xdr:col>16</xdr:col>
      <xdr:colOff>409575</xdr:colOff>
      <xdr:row>23</xdr:row>
      <xdr:rowOff>142875</xdr:rowOff>
    </xdr:to>
    <xdr:sp>
      <xdr:nvSpPr>
        <xdr:cNvPr id="8" name="AutoShape 81"/>
        <xdr:cNvSpPr>
          <a:spLocks/>
        </xdr:cNvSpPr>
      </xdr:nvSpPr>
      <xdr:spPr>
        <a:xfrm>
          <a:off x="12715875" y="80676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7"/>
  <sheetViews>
    <sheetView tabSelected="1" workbookViewId="0" topLeftCell="A1">
      <selection activeCell="A1" sqref="A1:H1"/>
    </sheetView>
  </sheetViews>
  <sheetFormatPr defaultColWidth="9.00390625" defaultRowHeight="13.5"/>
  <cols>
    <col min="1" max="1" width="4.25390625" style="37" customWidth="1"/>
    <col min="2" max="2" width="6.125" style="37" customWidth="1"/>
    <col min="3" max="10" width="10.125" style="37" customWidth="1"/>
    <col min="11" max="16384" width="9.00390625" style="37" customWidth="1"/>
  </cols>
  <sheetData>
    <row r="1" spans="1:14" ht="21" customHeight="1">
      <c r="A1" s="123" t="s">
        <v>115</v>
      </c>
      <c r="B1" s="123"/>
      <c r="C1" s="123"/>
      <c r="D1" s="123"/>
      <c r="E1" s="123"/>
      <c r="F1" s="123"/>
      <c r="G1" s="123"/>
      <c r="H1" s="123"/>
      <c r="I1" s="124" t="s">
        <v>205</v>
      </c>
      <c r="J1" s="124"/>
      <c r="K1" s="39"/>
      <c r="L1" s="39"/>
      <c r="M1" s="39"/>
      <c r="N1" s="39"/>
    </row>
    <row r="2" spans="1:14" ht="14.25" customHeight="1">
      <c r="A2" s="39"/>
      <c r="B2" s="39"/>
      <c r="C2" s="39"/>
      <c r="D2" s="39"/>
      <c r="E2" s="39"/>
      <c r="F2" s="39"/>
      <c r="G2" s="39"/>
      <c r="H2" s="39"/>
      <c r="I2" s="124" t="s">
        <v>206</v>
      </c>
      <c r="J2" s="124"/>
      <c r="K2" s="39"/>
      <c r="L2" s="39"/>
      <c r="M2" s="39"/>
      <c r="N2" s="39"/>
    </row>
    <row r="3" spans="1:14" ht="14.25" customHeight="1">
      <c r="A3" s="39"/>
      <c r="B3" s="39"/>
      <c r="C3" s="39"/>
      <c r="D3" s="39"/>
      <c r="E3" s="39"/>
      <c r="F3" s="39"/>
      <c r="G3" s="39"/>
      <c r="H3" s="39"/>
      <c r="I3" s="39"/>
      <c r="J3" s="39"/>
      <c r="K3" s="39"/>
      <c r="L3" s="39"/>
      <c r="M3" s="39"/>
      <c r="N3" s="39"/>
    </row>
    <row r="4" spans="1:10" ht="27.75" customHeight="1">
      <c r="A4" s="125" t="s">
        <v>114</v>
      </c>
      <c r="B4" s="125"/>
      <c r="C4" s="125"/>
      <c r="D4" s="125"/>
      <c r="E4" s="125"/>
      <c r="F4" s="125"/>
      <c r="G4" s="125"/>
      <c r="H4" s="125"/>
      <c r="I4" s="125"/>
      <c r="J4" s="125"/>
    </row>
    <row r="5" ht="16.5" customHeight="1"/>
    <row r="6" spans="1:15" ht="17.25" customHeight="1">
      <c r="A6" s="128" t="s">
        <v>184</v>
      </c>
      <c r="B6" s="128"/>
      <c r="C6" s="128"/>
      <c r="D6" s="128"/>
      <c r="E6" s="128"/>
      <c r="F6" s="128"/>
      <c r="G6" s="128"/>
      <c r="H6" s="128"/>
      <c r="I6" s="128"/>
      <c r="J6" s="128"/>
      <c r="K6" s="38"/>
      <c r="L6" s="38"/>
      <c r="M6" s="38"/>
      <c r="N6" s="38"/>
      <c r="O6" s="38"/>
    </row>
    <row r="7" spans="2:10" ht="29.25" customHeight="1">
      <c r="B7" s="40" t="s">
        <v>92</v>
      </c>
      <c r="C7" s="125" t="s">
        <v>93</v>
      </c>
      <c r="D7" s="125"/>
      <c r="E7" s="125"/>
      <c r="F7" s="125"/>
      <c r="G7" s="125"/>
      <c r="H7" s="125"/>
      <c r="I7" s="125"/>
      <c r="J7" s="125"/>
    </row>
    <row r="8" spans="2:10" ht="30" customHeight="1">
      <c r="B8" s="40" t="s">
        <v>92</v>
      </c>
      <c r="C8" s="125" t="s">
        <v>94</v>
      </c>
      <c r="D8" s="125"/>
      <c r="E8" s="125"/>
      <c r="F8" s="125"/>
      <c r="G8" s="125"/>
      <c r="H8" s="125"/>
      <c r="I8" s="125"/>
      <c r="J8" s="125"/>
    </row>
    <row r="9" spans="2:10" ht="27.75" customHeight="1">
      <c r="B9" s="40" t="s">
        <v>92</v>
      </c>
      <c r="C9" s="125" t="s">
        <v>95</v>
      </c>
      <c r="D9" s="125"/>
      <c r="E9" s="125"/>
      <c r="F9" s="125"/>
      <c r="G9" s="125"/>
      <c r="H9" s="125"/>
      <c r="I9" s="125"/>
      <c r="J9" s="125"/>
    </row>
    <row r="10" spans="2:10" ht="27.75" customHeight="1">
      <c r="B10" s="40" t="s">
        <v>92</v>
      </c>
      <c r="C10" s="125" t="s">
        <v>96</v>
      </c>
      <c r="D10" s="125"/>
      <c r="E10" s="125"/>
      <c r="F10" s="125"/>
      <c r="G10" s="125"/>
      <c r="H10" s="125"/>
      <c r="I10" s="125"/>
      <c r="J10" s="125"/>
    </row>
    <row r="11" spans="2:10" ht="27.75" customHeight="1">
      <c r="B11" s="40" t="s">
        <v>92</v>
      </c>
      <c r="C11" s="125" t="s">
        <v>97</v>
      </c>
      <c r="D11" s="125"/>
      <c r="E11" s="125"/>
      <c r="F11" s="125"/>
      <c r="G11" s="125"/>
      <c r="H11" s="125"/>
      <c r="I11" s="125"/>
      <c r="J11" s="125"/>
    </row>
    <row r="12" spans="2:10" ht="27.75" customHeight="1">
      <c r="B12" s="40" t="s">
        <v>92</v>
      </c>
      <c r="C12" s="125" t="s">
        <v>195</v>
      </c>
      <c r="D12" s="125"/>
      <c r="E12" s="125"/>
      <c r="F12" s="125"/>
      <c r="G12" s="125"/>
      <c r="H12" s="125"/>
      <c r="I12" s="125"/>
      <c r="J12" s="125"/>
    </row>
    <row r="14" spans="1:15" ht="17.25" customHeight="1">
      <c r="A14" s="128" t="s">
        <v>185</v>
      </c>
      <c r="B14" s="128"/>
      <c r="C14" s="128"/>
      <c r="D14" s="128"/>
      <c r="E14" s="128"/>
      <c r="F14" s="128"/>
      <c r="G14" s="128"/>
      <c r="H14" s="128"/>
      <c r="I14" s="128"/>
      <c r="J14" s="128"/>
      <c r="K14" s="38"/>
      <c r="L14" s="38"/>
      <c r="M14" s="38"/>
      <c r="N14" s="38"/>
      <c r="O14" s="38"/>
    </row>
    <row r="15" spans="2:10" s="41" customFormat="1" ht="14.25">
      <c r="B15" s="126" t="s">
        <v>186</v>
      </c>
      <c r="C15" s="126"/>
      <c r="D15" s="126"/>
      <c r="E15" s="126"/>
      <c r="F15" s="126"/>
      <c r="G15" s="126"/>
      <c r="H15" s="126"/>
      <c r="I15" s="126"/>
      <c r="J15" s="126"/>
    </row>
    <row r="16" spans="2:10" ht="30" customHeight="1">
      <c r="B16" s="40" t="s">
        <v>92</v>
      </c>
      <c r="C16" s="125" t="s">
        <v>112</v>
      </c>
      <c r="D16" s="125"/>
      <c r="E16" s="125"/>
      <c r="F16" s="125"/>
      <c r="G16" s="125"/>
      <c r="H16" s="125"/>
      <c r="I16" s="125"/>
      <c r="J16" s="125"/>
    </row>
    <row r="17" spans="2:10" ht="56.25" customHeight="1">
      <c r="B17" s="40" t="s">
        <v>92</v>
      </c>
      <c r="C17" s="125" t="s">
        <v>209</v>
      </c>
      <c r="D17" s="125"/>
      <c r="E17" s="125"/>
      <c r="F17" s="125"/>
      <c r="G17" s="125"/>
      <c r="H17" s="125"/>
      <c r="I17" s="125"/>
      <c r="J17" s="125"/>
    </row>
    <row r="18" spans="2:10" ht="27.75" customHeight="1">
      <c r="B18" s="40" t="s">
        <v>92</v>
      </c>
      <c r="C18" s="125" t="s">
        <v>98</v>
      </c>
      <c r="D18" s="125"/>
      <c r="E18" s="125"/>
      <c r="F18" s="125"/>
      <c r="G18" s="125"/>
      <c r="H18" s="125"/>
      <c r="I18" s="125"/>
      <c r="J18" s="125"/>
    </row>
    <row r="19" spans="2:10" s="41" customFormat="1" ht="14.25">
      <c r="B19" s="126" t="s">
        <v>99</v>
      </c>
      <c r="C19" s="126"/>
      <c r="D19" s="126"/>
      <c r="E19" s="126"/>
      <c r="F19" s="126"/>
      <c r="G19" s="126"/>
      <c r="H19" s="126"/>
      <c r="I19" s="126"/>
      <c r="J19" s="126"/>
    </row>
    <row r="20" spans="2:10" ht="56.25" customHeight="1">
      <c r="B20" s="40" t="s">
        <v>92</v>
      </c>
      <c r="C20" s="125" t="s">
        <v>100</v>
      </c>
      <c r="D20" s="125"/>
      <c r="E20" s="125"/>
      <c r="F20" s="125"/>
      <c r="G20" s="125"/>
      <c r="H20" s="125"/>
      <c r="I20" s="125"/>
      <c r="J20" s="125"/>
    </row>
    <row r="21" spans="2:10" s="41" customFormat="1" ht="14.25">
      <c r="B21" s="126" t="s">
        <v>187</v>
      </c>
      <c r="C21" s="126"/>
      <c r="D21" s="126"/>
      <c r="E21" s="126"/>
      <c r="F21" s="126"/>
      <c r="G21" s="126"/>
      <c r="H21" s="126"/>
      <c r="I21" s="126"/>
      <c r="J21" s="126"/>
    </row>
    <row r="22" spans="2:10" ht="54" customHeight="1">
      <c r="B22" s="40" t="s">
        <v>92</v>
      </c>
      <c r="C22" s="125" t="s">
        <v>101</v>
      </c>
      <c r="D22" s="125"/>
      <c r="E22" s="125"/>
      <c r="F22" s="125"/>
      <c r="G22" s="125"/>
      <c r="H22" s="125"/>
      <c r="I22" s="125"/>
      <c r="J22" s="125"/>
    </row>
    <row r="23" spans="2:10" ht="27.75" customHeight="1">
      <c r="B23" s="40" t="s">
        <v>92</v>
      </c>
      <c r="C23" s="125" t="s">
        <v>102</v>
      </c>
      <c r="D23" s="125"/>
      <c r="E23" s="125"/>
      <c r="F23" s="125"/>
      <c r="G23" s="125"/>
      <c r="H23" s="125"/>
      <c r="I23" s="125"/>
      <c r="J23" s="125"/>
    </row>
    <row r="24" spans="2:10" ht="59.25" customHeight="1">
      <c r="B24" s="40" t="s">
        <v>92</v>
      </c>
      <c r="C24" s="125" t="s">
        <v>183</v>
      </c>
      <c r="D24" s="125"/>
      <c r="E24" s="125"/>
      <c r="F24" s="125"/>
      <c r="G24" s="125"/>
      <c r="H24" s="125"/>
      <c r="I24" s="125"/>
      <c r="J24" s="125"/>
    </row>
    <row r="25" spans="2:10" ht="27.75" customHeight="1">
      <c r="B25" s="40" t="s">
        <v>92</v>
      </c>
      <c r="C25" s="125" t="s">
        <v>103</v>
      </c>
      <c r="D25" s="125"/>
      <c r="E25" s="125"/>
      <c r="F25" s="125"/>
      <c r="G25" s="125"/>
      <c r="H25" s="125"/>
      <c r="I25" s="125"/>
      <c r="J25" s="125"/>
    </row>
    <row r="26" spans="2:10" s="41" customFormat="1" ht="14.25">
      <c r="B26" s="126" t="s">
        <v>188</v>
      </c>
      <c r="C26" s="126"/>
      <c r="D26" s="126"/>
      <c r="E26" s="126"/>
      <c r="F26" s="126"/>
      <c r="G26" s="126"/>
      <c r="H26" s="126"/>
      <c r="I26" s="126"/>
      <c r="J26" s="126"/>
    </row>
    <row r="27" spans="3:10" ht="47.25" customHeight="1">
      <c r="C27" s="125" t="s">
        <v>177</v>
      </c>
      <c r="D27" s="125"/>
      <c r="E27" s="125"/>
      <c r="F27" s="125"/>
      <c r="G27" s="125"/>
      <c r="H27" s="125"/>
      <c r="I27" s="125"/>
      <c r="J27" s="125"/>
    </row>
    <row r="28" spans="2:10" ht="48" customHeight="1">
      <c r="B28" s="40" t="s">
        <v>92</v>
      </c>
      <c r="C28" s="125" t="s">
        <v>178</v>
      </c>
      <c r="D28" s="125"/>
      <c r="E28" s="125"/>
      <c r="F28" s="125"/>
      <c r="G28" s="125"/>
      <c r="H28" s="125"/>
      <c r="I28" s="125"/>
      <c r="J28" s="125"/>
    </row>
    <row r="29" spans="2:10" ht="48" customHeight="1">
      <c r="B29" s="40" t="s">
        <v>92</v>
      </c>
      <c r="C29" s="125" t="s">
        <v>196</v>
      </c>
      <c r="D29" s="125"/>
      <c r="E29" s="125"/>
      <c r="F29" s="125"/>
      <c r="G29" s="125"/>
      <c r="H29" s="125"/>
      <c r="I29" s="125"/>
      <c r="J29" s="125"/>
    </row>
    <row r="31" spans="1:15" ht="17.25" customHeight="1">
      <c r="A31" s="128" t="s">
        <v>189</v>
      </c>
      <c r="B31" s="128"/>
      <c r="C31" s="128"/>
      <c r="D31" s="128"/>
      <c r="E31" s="128"/>
      <c r="F31" s="128"/>
      <c r="G31" s="128"/>
      <c r="H31" s="128"/>
      <c r="I31" s="128"/>
      <c r="J31" s="128"/>
      <c r="K31" s="38"/>
      <c r="L31" s="38"/>
      <c r="M31" s="38"/>
      <c r="N31" s="38"/>
      <c r="O31" s="38"/>
    </row>
    <row r="32" spans="2:10" ht="61.5" customHeight="1">
      <c r="B32" s="40" t="s">
        <v>92</v>
      </c>
      <c r="C32" s="125" t="s">
        <v>191</v>
      </c>
      <c r="D32" s="125"/>
      <c r="E32" s="125"/>
      <c r="F32" s="125"/>
      <c r="G32" s="125"/>
      <c r="H32" s="125"/>
      <c r="I32" s="125"/>
      <c r="J32" s="125"/>
    </row>
    <row r="33" spans="2:10" ht="31.5" customHeight="1">
      <c r="B33" s="40" t="s">
        <v>92</v>
      </c>
      <c r="C33" s="125" t="s">
        <v>113</v>
      </c>
      <c r="D33" s="125"/>
      <c r="E33" s="125"/>
      <c r="F33" s="125"/>
      <c r="G33" s="125"/>
      <c r="H33" s="125"/>
      <c r="I33" s="125"/>
      <c r="J33" s="125"/>
    </row>
    <row r="34" spans="2:10" ht="27.75" customHeight="1">
      <c r="B34" s="40" t="s">
        <v>92</v>
      </c>
      <c r="C34" s="125" t="s">
        <v>104</v>
      </c>
      <c r="D34" s="125"/>
      <c r="E34" s="125"/>
      <c r="F34" s="125"/>
      <c r="G34" s="125"/>
      <c r="H34" s="125"/>
      <c r="I34" s="125"/>
      <c r="J34" s="125"/>
    </row>
    <row r="35" spans="2:10" ht="57" customHeight="1">
      <c r="B35" s="40" t="s">
        <v>92</v>
      </c>
      <c r="C35" s="125" t="s">
        <v>105</v>
      </c>
      <c r="D35" s="125"/>
      <c r="E35" s="125"/>
      <c r="F35" s="125"/>
      <c r="G35" s="125"/>
      <c r="H35" s="125"/>
      <c r="I35" s="125"/>
      <c r="J35" s="125"/>
    </row>
    <row r="36" spans="2:10" ht="43.5" customHeight="1">
      <c r="B36" s="40" t="s">
        <v>92</v>
      </c>
      <c r="C36" s="125" t="s">
        <v>106</v>
      </c>
      <c r="D36" s="125"/>
      <c r="E36" s="125"/>
      <c r="F36" s="125"/>
      <c r="G36" s="125"/>
      <c r="H36" s="125"/>
      <c r="I36" s="125"/>
      <c r="J36" s="125"/>
    </row>
    <row r="37" spans="2:10" ht="42.75" customHeight="1">
      <c r="B37" s="40" t="s">
        <v>92</v>
      </c>
      <c r="C37" s="125" t="s">
        <v>107</v>
      </c>
      <c r="D37" s="125"/>
      <c r="E37" s="125"/>
      <c r="F37" s="125"/>
      <c r="G37" s="125"/>
      <c r="H37" s="125"/>
      <c r="I37" s="125"/>
      <c r="J37" s="125"/>
    </row>
    <row r="38" spans="2:10" ht="60.75" customHeight="1">
      <c r="B38" s="40" t="s">
        <v>92</v>
      </c>
      <c r="C38" s="127" t="s">
        <v>197</v>
      </c>
      <c r="D38" s="125"/>
      <c r="E38" s="125"/>
      <c r="F38" s="125"/>
      <c r="G38" s="125"/>
      <c r="H38" s="125"/>
      <c r="I38" s="125"/>
      <c r="J38" s="125"/>
    </row>
    <row r="40" spans="1:15" ht="17.25" customHeight="1">
      <c r="A40" s="128" t="s">
        <v>190</v>
      </c>
      <c r="B40" s="128"/>
      <c r="C40" s="128"/>
      <c r="D40" s="128"/>
      <c r="E40" s="128"/>
      <c r="F40" s="128"/>
      <c r="G40" s="128"/>
      <c r="H40" s="128"/>
      <c r="I40" s="128"/>
      <c r="J40" s="128"/>
      <c r="K40" s="38"/>
      <c r="L40" s="38"/>
      <c r="M40" s="38"/>
      <c r="N40" s="38"/>
      <c r="O40" s="38"/>
    </row>
    <row r="41" spans="2:10" ht="30.75" customHeight="1">
      <c r="B41" s="125" t="s">
        <v>179</v>
      </c>
      <c r="C41" s="125"/>
      <c r="D41" s="125"/>
      <c r="E41" s="125"/>
      <c r="F41" s="125"/>
      <c r="G41" s="125"/>
      <c r="H41" s="125"/>
      <c r="I41" s="125"/>
      <c r="J41" s="125"/>
    </row>
    <row r="42" spans="2:10" ht="27.75" customHeight="1">
      <c r="B42" s="40"/>
      <c r="C42" s="127" t="s">
        <v>108</v>
      </c>
      <c r="D42" s="125"/>
      <c r="E42" s="125"/>
      <c r="F42" s="125"/>
      <c r="G42" s="125"/>
      <c r="H42" s="125"/>
      <c r="I42" s="125"/>
      <c r="J42" s="125"/>
    </row>
    <row r="43" spans="2:10" ht="27.75" customHeight="1">
      <c r="B43" s="40"/>
      <c r="C43" s="127" t="s">
        <v>109</v>
      </c>
      <c r="D43" s="125"/>
      <c r="E43" s="125"/>
      <c r="F43" s="125"/>
      <c r="G43" s="125"/>
      <c r="H43" s="125"/>
      <c r="I43" s="125"/>
      <c r="J43" s="125"/>
    </row>
    <row r="44" spans="2:10" ht="27.75" customHeight="1">
      <c r="B44" s="40"/>
      <c r="C44" s="127" t="s">
        <v>110</v>
      </c>
      <c r="D44" s="125"/>
      <c r="E44" s="125"/>
      <c r="F44" s="125"/>
      <c r="G44" s="125"/>
      <c r="H44" s="125"/>
      <c r="I44" s="125"/>
      <c r="J44" s="125"/>
    </row>
    <row r="45" spans="2:10" ht="27.75" customHeight="1">
      <c r="B45" s="40"/>
      <c r="C45" s="127" t="s">
        <v>111</v>
      </c>
      <c r="D45" s="125"/>
      <c r="E45" s="125"/>
      <c r="F45" s="125"/>
      <c r="G45" s="125"/>
      <c r="H45" s="125"/>
      <c r="I45" s="125"/>
      <c r="J45" s="125"/>
    </row>
    <row r="46" spans="2:10" ht="27.75" customHeight="1">
      <c r="B46" s="40"/>
      <c r="C46" s="127" t="s">
        <v>180</v>
      </c>
      <c r="D46" s="125"/>
      <c r="E46" s="125"/>
      <c r="F46" s="125"/>
      <c r="G46" s="125"/>
      <c r="H46" s="125"/>
      <c r="I46" s="125"/>
      <c r="J46" s="125"/>
    </row>
    <row r="47" spans="2:10" ht="27.75" customHeight="1">
      <c r="B47" s="40"/>
      <c r="C47" s="127" t="s">
        <v>181</v>
      </c>
      <c r="D47" s="127"/>
      <c r="E47" s="127"/>
      <c r="F47" s="127"/>
      <c r="G47" s="127"/>
      <c r="H47" s="127"/>
      <c r="I47" s="127"/>
      <c r="J47" s="127"/>
    </row>
  </sheetData>
  <mergeCells count="43">
    <mergeCell ref="C44:J44"/>
    <mergeCell ref="C45:J45"/>
    <mergeCell ref="C46:J46"/>
    <mergeCell ref="C47:J47"/>
    <mergeCell ref="B15:J15"/>
    <mergeCell ref="A6:J6"/>
    <mergeCell ref="A14:J14"/>
    <mergeCell ref="A4:J4"/>
    <mergeCell ref="C11:J11"/>
    <mergeCell ref="C12:J12"/>
    <mergeCell ref="C7:J7"/>
    <mergeCell ref="C8:J8"/>
    <mergeCell ref="C9:J9"/>
    <mergeCell ref="C38:J38"/>
    <mergeCell ref="A40:J40"/>
    <mergeCell ref="C10:J10"/>
    <mergeCell ref="C34:J34"/>
    <mergeCell ref="C37:J37"/>
    <mergeCell ref="C17:J17"/>
    <mergeCell ref="C18:J18"/>
    <mergeCell ref="C25:J25"/>
    <mergeCell ref="C32:J32"/>
    <mergeCell ref="C16:J16"/>
    <mergeCell ref="C24:J24"/>
    <mergeCell ref="C29:J29"/>
    <mergeCell ref="C43:J43"/>
    <mergeCell ref="C42:J42"/>
    <mergeCell ref="B26:J26"/>
    <mergeCell ref="C27:J27"/>
    <mergeCell ref="C28:J28"/>
    <mergeCell ref="A31:J31"/>
    <mergeCell ref="C36:J36"/>
    <mergeCell ref="C33:J33"/>
    <mergeCell ref="A1:H1"/>
    <mergeCell ref="I1:J1"/>
    <mergeCell ref="I2:J2"/>
    <mergeCell ref="B41:J41"/>
    <mergeCell ref="B19:J19"/>
    <mergeCell ref="C20:J20"/>
    <mergeCell ref="B21:J21"/>
    <mergeCell ref="C35:J35"/>
    <mergeCell ref="C22:J22"/>
    <mergeCell ref="C23:J23"/>
  </mergeCells>
  <printOptions/>
  <pageMargins left="0.5905511811023623" right="0.5905511811023623" top="0.7874015748031497" bottom="0.7874015748031497" header="0.5118110236220472" footer="0.31496062992125984"/>
  <pageSetup orientation="portrait" paperSize="9" r:id="rId1"/>
  <headerFooter alignWithMargins="0">
    <oddFooter>&amp;L市町村合併点検シート
（関西の市町村合併と自治体自立研究会）&amp;C&amp;A&amp;R&amp;P　/　&amp;N</oddFooter>
  </headerFooter>
</worksheet>
</file>

<file path=xl/worksheets/sheet2.xml><?xml version="1.0" encoding="utf-8"?>
<worksheet xmlns="http://schemas.openxmlformats.org/spreadsheetml/2006/main" xmlns:r="http://schemas.openxmlformats.org/officeDocument/2006/relationships">
  <dimension ref="A1:AE18"/>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9.50390625" style="4" customWidth="1"/>
    <col min="3" max="3" width="8.375" style="0" customWidth="1"/>
    <col min="4" max="4" width="12.875" style="0" customWidth="1"/>
    <col min="5" max="5" width="12.375" style="8" customWidth="1"/>
    <col min="6" max="6" width="3.875" style="5" customWidth="1"/>
    <col min="7" max="7" width="9.875" style="0" customWidth="1"/>
    <col min="8" max="8" width="3.875" style="5" customWidth="1"/>
    <col min="9" max="9" width="9.875" style="0" customWidth="1"/>
    <col min="10" max="10" width="3.875" style="5" customWidth="1"/>
    <col min="11" max="11" width="9.875" style="0" customWidth="1"/>
    <col min="12" max="12" width="3.875" style="5" customWidth="1"/>
    <col min="13" max="13" width="9.875" style="0" customWidth="1"/>
    <col min="14" max="14" width="3.875" style="5" customWidth="1"/>
    <col min="15" max="15" width="9.875" style="0" customWidth="1"/>
    <col min="16" max="16" width="3.875" style="5" customWidth="1"/>
    <col min="17" max="17" width="9.875" style="0" customWidth="1"/>
    <col min="18" max="18" width="3.875" style="5" customWidth="1"/>
    <col min="19" max="19" width="9.875" style="0" customWidth="1"/>
    <col min="20" max="20" width="3.875" style="5" customWidth="1"/>
    <col min="21" max="21" width="9.875" style="0" customWidth="1"/>
    <col min="22" max="22" width="3.875" style="5" customWidth="1"/>
    <col min="23" max="23" width="9.875" style="0" customWidth="1"/>
    <col min="24" max="24" width="3.875" style="5" customWidth="1"/>
    <col min="25" max="25" width="9.875" style="0" customWidth="1"/>
    <col min="26" max="26" width="6.00390625" style="0" customWidth="1"/>
    <col min="27" max="27" width="6.00390625" style="0" bestFit="1" customWidth="1"/>
    <col min="28" max="28" width="20.625" style="0" customWidth="1"/>
    <col min="29" max="29" width="13.25390625" style="0" customWidth="1"/>
    <col min="30" max="30" width="9.50390625" style="0" customWidth="1"/>
    <col min="31" max="31" width="10.25390625" style="0" customWidth="1"/>
  </cols>
  <sheetData>
    <row r="1" spans="2:31" ht="21" customHeight="1">
      <c r="B1" s="158" t="s">
        <v>0</v>
      </c>
      <c r="C1" s="159"/>
      <c r="D1" s="159"/>
      <c r="E1" s="27" t="s">
        <v>76</v>
      </c>
      <c r="F1" s="7"/>
      <c r="G1" s="14" t="s">
        <v>75</v>
      </c>
      <c r="H1" s="172" t="s">
        <v>77</v>
      </c>
      <c r="I1" s="172"/>
      <c r="J1" s="172"/>
      <c r="K1" s="172"/>
      <c r="L1" s="172"/>
      <c r="M1" s="172"/>
      <c r="N1" s="172"/>
      <c r="O1" s="172"/>
      <c r="P1" s="172"/>
      <c r="Q1" s="172"/>
      <c r="R1" s="172"/>
      <c r="S1" s="172"/>
      <c r="T1" s="7"/>
      <c r="V1" s="7"/>
      <c r="X1" s="7"/>
      <c r="Z1" s="10"/>
      <c r="AA1" s="6"/>
      <c r="AB1" s="6"/>
      <c r="AC1" s="6"/>
      <c r="AD1" s="142">
        <f>IF(D2="","",D2)</f>
      </c>
      <c r="AE1" s="142"/>
    </row>
    <row r="2" spans="2:31" ht="21" customHeight="1" thickBot="1">
      <c r="B2" s="185" t="s">
        <v>1</v>
      </c>
      <c r="C2" s="186"/>
      <c r="D2" s="156"/>
      <c r="E2" s="157"/>
      <c r="F2" s="7"/>
      <c r="G2" s="14" t="s">
        <v>78</v>
      </c>
      <c r="H2" s="172" t="s">
        <v>192</v>
      </c>
      <c r="I2" s="172"/>
      <c r="J2" s="172"/>
      <c r="K2" s="172"/>
      <c r="L2" s="172"/>
      <c r="M2" s="172"/>
      <c r="N2" s="172"/>
      <c r="O2" s="172"/>
      <c r="P2" s="172"/>
      <c r="Q2" s="172"/>
      <c r="R2" s="172"/>
      <c r="S2" s="172"/>
      <c r="T2" s="7"/>
      <c r="V2" s="7"/>
      <c r="X2" s="7"/>
      <c r="Z2" s="10"/>
      <c r="AA2" s="6"/>
      <c r="AB2" s="6"/>
      <c r="AC2" s="6"/>
      <c r="AD2" s="6"/>
      <c r="AE2" s="6"/>
    </row>
    <row r="3" spans="2:31" ht="21" customHeight="1">
      <c r="B3" s="13"/>
      <c r="C3" s="13"/>
      <c r="D3" s="9"/>
      <c r="E3" s="12"/>
      <c r="F3" s="7"/>
      <c r="G3" s="14" t="s">
        <v>79</v>
      </c>
      <c r="H3" s="172" t="s">
        <v>131</v>
      </c>
      <c r="I3" s="172"/>
      <c r="J3" s="172"/>
      <c r="K3" s="172"/>
      <c r="L3" s="172"/>
      <c r="M3" s="172"/>
      <c r="N3" s="172"/>
      <c r="O3" s="172"/>
      <c r="P3" s="172"/>
      <c r="Q3" s="172"/>
      <c r="R3" s="172"/>
      <c r="S3" s="172"/>
      <c r="T3" s="7"/>
      <c r="V3" s="7"/>
      <c r="X3" s="7"/>
      <c r="Z3" s="10"/>
      <c r="AA3" s="6"/>
      <c r="AB3" s="6"/>
      <c r="AC3" s="6"/>
      <c r="AD3" s="6"/>
      <c r="AE3" s="6"/>
    </row>
    <row r="4" spans="5:31" ht="21" customHeight="1">
      <c r="E4" s="11"/>
      <c r="F4" s="11"/>
      <c r="G4" s="14" t="s">
        <v>80</v>
      </c>
      <c r="H4" s="172" t="s">
        <v>194</v>
      </c>
      <c r="I4" s="172"/>
      <c r="J4" s="172"/>
      <c r="K4" s="172"/>
      <c r="L4" s="172"/>
      <c r="M4" s="172"/>
      <c r="N4" s="172"/>
      <c r="O4" s="172"/>
      <c r="P4" s="172"/>
      <c r="Q4" s="172"/>
      <c r="R4" s="172"/>
      <c r="S4" s="172"/>
      <c r="T4" s="11"/>
      <c r="V4" s="11"/>
      <c r="X4" s="11"/>
      <c r="Z4" s="10"/>
      <c r="AA4" s="6"/>
      <c r="AB4" s="6"/>
      <c r="AC4" s="6"/>
      <c r="AD4" s="6"/>
      <c r="AE4" s="6"/>
    </row>
    <row r="5" spans="7:31" ht="14.25" customHeight="1" thickBot="1">
      <c r="G5" s="6"/>
      <c r="I5" s="6"/>
      <c r="K5" s="6"/>
      <c r="M5" s="6"/>
      <c r="O5" s="6"/>
      <c r="Q5" s="6"/>
      <c r="S5" s="6"/>
      <c r="U5" s="6"/>
      <c r="W5" s="6"/>
      <c r="Y5" s="6"/>
      <c r="Z5" s="6"/>
      <c r="AA5" s="6"/>
      <c r="AB5" s="6"/>
      <c r="AC5" s="6"/>
      <c r="AD5" s="6"/>
      <c r="AE5" s="6"/>
    </row>
    <row r="6" spans="1:31" ht="21.75" customHeight="1">
      <c r="A6" s="138" t="s">
        <v>25</v>
      </c>
      <c r="B6" s="139"/>
      <c r="C6" s="139"/>
      <c r="D6" s="139"/>
      <c r="E6" s="114" t="s">
        <v>22</v>
      </c>
      <c r="F6" s="112" t="s">
        <v>23</v>
      </c>
      <c r="G6" s="113"/>
      <c r="H6" s="113"/>
      <c r="I6" s="113"/>
      <c r="J6" s="113"/>
      <c r="K6" s="113"/>
      <c r="L6" s="113"/>
      <c r="M6" s="113"/>
      <c r="N6" s="113"/>
      <c r="O6" s="113"/>
      <c r="P6" s="113"/>
      <c r="Q6" s="113"/>
      <c r="R6" s="113"/>
      <c r="S6" s="113"/>
      <c r="T6" s="113"/>
      <c r="U6" s="113"/>
      <c r="V6" s="113"/>
      <c r="W6" s="113"/>
      <c r="X6" s="113"/>
      <c r="Y6" s="106"/>
      <c r="Z6" s="6"/>
      <c r="AA6" s="151" t="s">
        <v>24</v>
      </c>
      <c r="AB6" s="152"/>
      <c r="AC6" s="152"/>
      <c r="AD6" s="152"/>
      <c r="AE6" s="153"/>
    </row>
    <row r="7" spans="1:31" ht="27.75" customHeight="1" thickBot="1">
      <c r="A7" s="140"/>
      <c r="B7" s="141"/>
      <c r="C7" s="141"/>
      <c r="D7" s="141"/>
      <c r="E7" s="109"/>
      <c r="F7" s="20" t="s">
        <v>198</v>
      </c>
      <c r="G7" s="21"/>
      <c r="H7" s="89" t="s">
        <v>198</v>
      </c>
      <c r="I7" s="21"/>
      <c r="J7" s="89" t="s">
        <v>198</v>
      </c>
      <c r="K7" s="21"/>
      <c r="L7" s="89" t="s">
        <v>198</v>
      </c>
      <c r="M7" s="21"/>
      <c r="N7" s="89" t="s">
        <v>198</v>
      </c>
      <c r="O7" s="21"/>
      <c r="P7" s="89" t="s">
        <v>198</v>
      </c>
      <c r="Q7" s="21"/>
      <c r="R7" s="89" t="s">
        <v>198</v>
      </c>
      <c r="S7" s="21"/>
      <c r="T7" s="89" t="s">
        <v>198</v>
      </c>
      <c r="U7" s="21"/>
      <c r="V7" s="89" t="s">
        <v>198</v>
      </c>
      <c r="W7" s="21"/>
      <c r="X7" s="89" t="s">
        <v>198</v>
      </c>
      <c r="Y7" s="22"/>
      <c r="AA7" s="26" t="s">
        <v>63</v>
      </c>
      <c r="AB7" s="154">
        <f>IF(D2="","",D2)</f>
      </c>
      <c r="AC7" s="154"/>
      <c r="AD7" s="154"/>
      <c r="AE7" s="155"/>
    </row>
    <row r="8" spans="1:31" ht="299.25" customHeight="1">
      <c r="A8" s="102" t="s">
        <v>74</v>
      </c>
      <c r="B8" s="173" t="s">
        <v>210</v>
      </c>
      <c r="C8" s="174"/>
      <c r="D8" s="174"/>
      <c r="E8" s="175"/>
      <c r="F8" s="101" t="s">
        <v>208</v>
      </c>
      <c r="G8" s="179"/>
      <c r="H8" s="180"/>
      <c r="I8" s="180"/>
      <c r="J8" s="180"/>
      <c r="K8" s="180"/>
      <c r="L8" s="180"/>
      <c r="M8" s="180"/>
      <c r="N8" s="180"/>
      <c r="O8" s="180"/>
      <c r="P8" s="180"/>
      <c r="Q8" s="180"/>
      <c r="R8" s="180"/>
      <c r="S8" s="180"/>
      <c r="T8" s="180"/>
      <c r="U8" s="180"/>
      <c r="V8" s="180"/>
      <c r="W8" s="180"/>
      <c r="X8" s="180"/>
      <c r="Y8" s="181"/>
      <c r="AA8" s="143" t="s">
        <v>140</v>
      </c>
      <c r="AB8" s="145"/>
      <c r="AC8" s="146"/>
      <c r="AD8" s="146"/>
      <c r="AE8" s="147"/>
    </row>
    <row r="9" spans="1:31" ht="299.25" customHeight="1">
      <c r="A9" s="103"/>
      <c r="B9" s="176"/>
      <c r="C9" s="177"/>
      <c r="D9" s="177"/>
      <c r="E9" s="178"/>
      <c r="F9" s="100" t="s">
        <v>207</v>
      </c>
      <c r="G9" s="182"/>
      <c r="H9" s="183"/>
      <c r="I9" s="183"/>
      <c r="J9" s="183"/>
      <c r="K9" s="183"/>
      <c r="L9" s="183"/>
      <c r="M9" s="183"/>
      <c r="N9" s="183"/>
      <c r="O9" s="183"/>
      <c r="P9" s="183"/>
      <c r="Q9" s="183"/>
      <c r="R9" s="183"/>
      <c r="S9" s="183"/>
      <c r="T9" s="183"/>
      <c r="U9" s="183"/>
      <c r="V9" s="183"/>
      <c r="W9" s="183"/>
      <c r="X9" s="183"/>
      <c r="Y9" s="184"/>
      <c r="AA9" s="144"/>
      <c r="AB9" s="148"/>
      <c r="AC9" s="149"/>
      <c r="AD9" s="149"/>
      <c r="AE9" s="150"/>
    </row>
    <row r="10" spans="1:31" ht="29.25" customHeight="1">
      <c r="A10" s="103"/>
      <c r="B10" s="160" t="s">
        <v>73</v>
      </c>
      <c r="C10" s="161"/>
      <c r="D10" s="161"/>
      <c r="E10" s="161"/>
      <c r="F10" s="164"/>
      <c r="G10" s="165"/>
      <c r="H10" s="165"/>
      <c r="I10" s="165"/>
      <c r="J10" s="165"/>
      <c r="K10" s="165"/>
      <c r="L10" s="165"/>
      <c r="M10" s="165"/>
      <c r="N10" s="165"/>
      <c r="O10" s="165"/>
      <c r="P10" s="165"/>
      <c r="Q10" s="165"/>
      <c r="R10" s="165"/>
      <c r="S10" s="165"/>
      <c r="T10" s="165"/>
      <c r="U10" s="165"/>
      <c r="V10" s="165"/>
      <c r="W10" s="165"/>
      <c r="X10" s="165"/>
      <c r="Y10" s="166"/>
      <c r="AA10" s="144"/>
      <c r="AB10" s="148"/>
      <c r="AC10" s="149"/>
      <c r="AD10" s="149"/>
      <c r="AE10" s="150"/>
    </row>
    <row r="11" spans="1:31" ht="29.25" customHeight="1" thickBot="1">
      <c r="A11" s="104"/>
      <c r="B11" s="162" t="s">
        <v>65</v>
      </c>
      <c r="C11" s="163"/>
      <c r="D11" s="163"/>
      <c r="E11" s="163"/>
      <c r="F11" s="167" t="s">
        <v>144</v>
      </c>
      <c r="G11" s="168"/>
      <c r="H11" s="168"/>
      <c r="I11" s="168"/>
      <c r="J11" s="168"/>
      <c r="K11" s="168"/>
      <c r="L11" s="168"/>
      <c r="M11" s="168"/>
      <c r="N11" s="168"/>
      <c r="O11" s="168"/>
      <c r="P11" s="168"/>
      <c r="Q11" s="168"/>
      <c r="R11" s="168"/>
      <c r="S11" s="168"/>
      <c r="T11" s="168"/>
      <c r="U11" s="168"/>
      <c r="V11" s="168"/>
      <c r="W11" s="168"/>
      <c r="X11" s="168"/>
      <c r="Y11" s="169"/>
      <c r="Z11" s="6"/>
      <c r="AA11" s="144"/>
      <c r="AB11" s="148"/>
      <c r="AC11" s="149"/>
      <c r="AD11" s="149"/>
      <c r="AE11" s="150"/>
    </row>
    <row r="12" spans="1:31" ht="32.25" customHeight="1">
      <c r="A12" s="102" t="s">
        <v>71</v>
      </c>
      <c r="B12" s="105" t="s">
        <v>52</v>
      </c>
      <c r="C12" s="136" t="s">
        <v>200</v>
      </c>
      <c r="D12" s="137"/>
      <c r="E12" s="137"/>
      <c r="F12" s="110"/>
      <c r="G12" s="120"/>
      <c r="H12" s="120"/>
      <c r="I12" s="120"/>
      <c r="J12" s="120"/>
      <c r="K12" s="120"/>
      <c r="L12" s="120"/>
      <c r="M12" s="120"/>
      <c r="N12" s="120"/>
      <c r="O12" s="120"/>
      <c r="P12" s="120"/>
      <c r="Q12" s="120"/>
      <c r="R12" s="120"/>
      <c r="S12" s="120"/>
      <c r="T12" s="120"/>
      <c r="U12" s="120"/>
      <c r="V12" s="120"/>
      <c r="W12" s="120"/>
      <c r="X12" s="120"/>
      <c r="Y12" s="121"/>
      <c r="Z12" s="9"/>
      <c r="AA12" s="17" t="s">
        <v>137</v>
      </c>
      <c r="AB12" s="55">
        <f>IF(SUM(F12:Y12)=0,"",SUM(F12:Y12))</f>
      </c>
      <c r="AC12" s="42" t="s">
        <v>139</v>
      </c>
      <c r="AD12" s="120"/>
      <c r="AE12" s="121"/>
    </row>
    <row r="13" spans="1:31" ht="32.25" customHeight="1">
      <c r="A13" s="103"/>
      <c r="B13" s="134"/>
      <c r="C13" s="170" t="s">
        <v>199</v>
      </c>
      <c r="D13" s="171"/>
      <c r="E13" s="90" t="s">
        <v>21</v>
      </c>
      <c r="F13" s="111"/>
      <c r="G13" s="122"/>
      <c r="H13" s="122"/>
      <c r="I13" s="122"/>
      <c r="J13" s="122"/>
      <c r="K13" s="122"/>
      <c r="L13" s="122"/>
      <c r="M13" s="122"/>
      <c r="N13" s="122"/>
      <c r="O13" s="122"/>
      <c r="P13" s="122"/>
      <c r="Q13" s="122"/>
      <c r="R13" s="122"/>
      <c r="S13" s="122"/>
      <c r="T13" s="122"/>
      <c r="U13" s="122"/>
      <c r="V13" s="122"/>
      <c r="W13" s="122"/>
      <c r="X13" s="122"/>
      <c r="Y13" s="107"/>
      <c r="Z13" s="9"/>
      <c r="AA13" s="18" t="s">
        <v>138</v>
      </c>
      <c r="AB13" s="56">
        <f>IF(SUM(F13:Y13)=0,"",SUM(F13:Y13))</f>
      </c>
      <c r="AC13" s="129"/>
      <c r="AD13" s="130"/>
      <c r="AE13" s="131"/>
    </row>
    <row r="14" spans="1:31" ht="32.25" customHeight="1" thickBot="1">
      <c r="A14" s="104"/>
      <c r="B14" s="135"/>
      <c r="C14" s="115" t="s">
        <v>143</v>
      </c>
      <c r="D14" s="116"/>
      <c r="E14" s="91" t="s">
        <v>21</v>
      </c>
      <c r="F14" s="117"/>
      <c r="G14" s="118"/>
      <c r="H14" s="118"/>
      <c r="I14" s="118"/>
      <c r="J14" s="118"/>
      <c r="K14" s="118"/>
      <c r="L14" s="118"/>
      <c r="M14" s="118"/>
      <c r="N14" s="118"/>
      <c r="O14" s="118"/>
      <c r="P14" s="118"/>
      <c r="Q14" s="118"/>
      <c r="R14" s="118"/>
      <c r="S14" s="118"/>
      <c r="T14" s="118"/>
      <c r="U14" s="118"/>
      <c r="V14" s="118"/>
      <c r="W14" s="118"/>
      <c r="X14" s="118"/>
      <c r="Y14" s="108"/>
      <c r="Z14" s="6"/>
      <c r="AA14" s="19" t="s">
        <v>138</v>
      </c>
      <c r="AB14" s="66">
        <f>IF(SUM(F14:Y14)=0,"",SUM(F14:Y14))</f>
      </c>
      <c r="AC14" s="132"/>
      <c r="AD14" s="133"/>
      <c r="AE14" s="119"/>
    </row>
    <row r="15" ht="13.5">
      <c r="Z15" s="6"/>
    </row>
    <row r="16" ht="13.5">
      <c r="Z16" s="6"/>
    </row>
    <row r="17" ht="13.5">
      <c r="Z17" s="6"/>
    </row>
    <row r="18" ht="13.5">
      <c r="Z18" s="6"/>
    </row>
  </sheetData>
  <mergeCells count="60">
    <mergeCell ref="B8:E9"/>
    <mergeCell ref="G8:Y8"/>
    <mergeCell ref="G9:Y9"/>
    <mergeCell ref="H2:S2"/>
    <mergeCell ref="H3:S3"/>
    <mergeCell ref="H4:S4"/>
    <mergeCell ref="B2:C2"/>
    <mergeCell ref="H1:S1"/>
    <mergeCell ref="T14:U14"/>
    <mergeCell ref="L14:M14"/>
    <mergeCell ref="N14:O14"/>
    <mergeCell ref="P14:Q14"/>
    <mergeCell ref="R14:S14"/>
    <mergeCell ref="T12:U12"/>
    <mergeCell ref="L13:M13"/>
    <mergeCell ref="N13:O13"/>
    <mergeCell ref="P13:Q13"/>
    <mergeCell ref="B11:E11"/>
    <mergeCell ref="F10:Y10"/>
    <mergeCell ref="F11:Y11"/>
    <mergeCell ref="C13:D13"/>
    <mergeCell ref="H12:I12"/>
    <mergeCell ref="A6:D7"/>
    <mergeCell ref="A8:A11"/>
    <mergeCell ref="AD1:AE1"/>
    <mergeCell ref="AA8:AA11"/>
    <mergeCell ref="AB8:AE11"/>
    <mergeCell ref="AA6:AE6"/>
    <mergeCell ref="AB7:AE7"/>
    <mergeCell ref="D2:E2"/>
    <mergeCell ref="B1:D1"/>
    <mergeCell ref="B10:E10"/>
    <mergeCell ref="V14:W14"/>
    <mergeCell ref="X14:Y14"/>
    <mergeCell ref="H13:I13"/>
    <mergeCell ref="A12:A14"/>
    <mergeCell ref="B12:B14"/>
    <mergeCell ref="C12:E12"/>
    <mergeCell ref="R13:S13"/>
    <mergeCell ref="T13:U13"/>
    <mergeCell ref="F14:G14"/>
    <mergeCell ref="C14:D14"/>
    <mergeCell ref="E6:E7"/>
    <mergeCell ref="F12:G12"/>
    <mergeCell ref="F13:G13"/>
    <mergeCell ref="F6:Y6"/>
    <mergeCell ref="H14:I14"/>
    <mergeCell ref="V13:W13"/>
    <mergeCell ref="X13:Y13"/>
    <mergeCell ref="J14:K14"/>
    <mergeCell ref="AC13:AE14"/>
    <mergeCell ref="J12:K12"/>
    <mergeCell ref="V12:W12"/>
    <mergeCell ref="X12:Y12"/>
    <mergeCell ref="J13:K13"/>
    <mergeCell ref="AD12:AE12"/>
    <mergeCell ref="L12:M12"/>
    <mergeCell ref="N12:O12"/>
    <mergeCell ref="P12:Q12"/>
    <mergeCell ref="R12:S12"/>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3.xml><?xml version="1.0" encoding="utf-8"?>
<worksheet xmlns="http://schemas.openxmlformats.org/spreadsheetml/2006/main" xmlns:r="http://schemas.openxmlformats.org/officeDocument/2006/relationships">
  <dimension ref="A1:AE35"/>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9.375" style="4" customWidth="1"/>
    <col min="3" max="3" width="8.25390625" style="0" customWidth="1"/>
    <col min="4" max="4" width="12.75390625" style="0" customWidth="1"/>
    <col min="5" max="5" width="12.875" style="8" customWidth="1"/>
    <col min="6" max="6" width="4.00390625" style="5" customWidth="1"/>
    <col min="7" max="7" width="9.875" style="0" customWidth="1"/>
    <col min="8" max="8" width="4.00390625" style="5" customWidth="1"/>
    <col min="9" max="9" width="9.875" style="0" customWidth="1"/>
    <col min="10" max="10" width="4.00390625" style="5" customWidth="1"/>
    <col min="11" max="11" width="9.875" style="0" customWidth="1"/>
    <col min="12" max="12" width="4.00390625" style="5" customWidth="1"/>
    <col min="13" max="13" width="9.875" style="0" customWidth="1"/>
    <col min="14" max="14" width="4.00390625" style="5" customWidth="1"/>
    <col min="15" max="15" width="9.875" style="0" customWidth="1"/>
    <col min="16" max="16" width="4.00390625" style="5" customWidth="1"/>
    <col min="17" max="17" width="9.875" style="0" customWidth="1"/>
    <col min="18" max="18" width="4.00390625" style="5" customWidth="1"/>
    <col min="19" max="19" width="9.875" style="0" customWidth="1"/>
    <col min="20" max="20" width="4.00390625" style="5" customWidth="1"/>
    <col min="21" max="21" width="9.875" style="0" customWidth="1"/>
    <col min="22" max="22" width="4.00390625" style="5" customWidth="1"/>
    <col min="23" max="23" width="9.875" style="0" customWidth="1"/>
    <col min="24" max="24" width="4.00390625" style="5" customWidth="1"/>
    <col min="25" max="25" width="9.875" style="0" customWidth="1"/>
    <col min="26" max="26" width="6.00390625" style="0" customWidth="1"/>
    <col min="27" max="27" width="6.00390625" style="0" bestFit="1" customWidth="1"/>
    <col min="28" max="28" width="20.625" style="0" customWidth="1"/>
    <col min="29" max="29" width="13.25390625" style="0" customWidth="1"/>
    <col min="30" max="30" width="9.50390625" style="0" customWidth="1"/>
    <col min="31" max="31" width="10.00390625" style="0" customWidth="1"/>
  </cols>
  <sheetData>
    <row r="1" spans="2:31" ht="21" customHeight="1">
      <c r="B1" s="158" t="s">
        <v>0</v>
      </c>
      <c r="C1" s="159"/>
      <c r="D1" s="159"/>
      <c r="E1" s="27" t="s">
        <v>90</v>
      </c>
      <c r="F1" s="7"/>
      <c r="G1" s="14" t="s">
        <v>75</v>
      </c>
      <c r="H1" s="172" t="s">
        <v>77</v>
      </c>
      <c r="I1" s="172"/>
      <c r="J1" s="172"/>
      <c r="K1" s="172"/>
      <c r="L1" s="172"/>
      <c r="M1" s="172"/>
      <c r="N1" s="172"/>
      <c r="O1" s="172"/>
      <c r="P1" s="172"/>
      <c r="Q1" s="172"/>
      <c r="R1" s="172"/>
      <c r="S1" s="172"/>
      <c r="T1" s="7"/>
      <c r="V1" s="7"/>
      <c r="X1" s="7"/>
      <c r="Z1" s="10"/>
      <c r="AA1" s="6"/>
      <c r="AB1" s="6"/>
      <c r="AC1" s="6"/>
      <c r="AD1" s="142">
        <f>D2</f>
      </c>
      <c r="AE1" s="142"/>
    </row>
    <row r="2" spans="2:31" ht="21" customHeight="1" thickBot="1">
      <c r="B2" s="185" t="s">
        <v>1</v>
      </c>
      <c r="C2" s="186"/>
      <c r="D2" s="156">
        <f>IF(シート　１!D2:E2="","",シート　１!D2:E2)</f>
      </c>
      <c r="E2" s="157"/>
      <c r="F2" s="7"/>
      <c r="G2" s="14" t="s">
        <v>78</v>
      </c>
      <c r="H2" s="172" t="s">
        <v>192</v>
      </c>
      <c r="I2" s="172"/>
      <c r="J2" s="172"/>
      <c r="K2" s="172"/>
      <c r="L2" s="172"/>
      <c r="M2" s="172"/>
      <c r="N2" s="172"/>
      <c r="O2" s="172"/>
      <c r="P2" s="172"/>
      <c r="Q2" s="172"/>
      <c r="R2" s="172"/>
      <c r="S2" s="172"/>
      <c r="T2" s="7"/>
      <c r="V2" s="7"/>
      <c r="X2" s="7"/>
      <c r="Z2" s="10"/>
      <c r="AA2" s="6"/>
      <c r="AB2" s="6"/>
      <c r="AC2" s="6"/>
      <c r="AD2" s="6"/>
      <c r="AE2" s="6"/>
    </row>
    <row r="3" spans="2:31" ht="21" customHeight="1">
      <c r="B3" s="15"/>
      <c r="C3" s="15"/>
      <c r="D3" s="9"/>
      <c r="E3" s="16"/>
      <c r="F3" s="7"/>
      <c r="G3" s="14" t="s">
        <v>79</v>
      </c>
      <c r="H3" s="172" t="s">
        <v>131</v>
      </c>
      <c r="I3" s="172"/>
      <c r="J3" s="172"/>
      <c r="K3" s="172"/>
      <c r="L3" s="172"/>
      <c r="M3" s="172"/>
      <c r="N3" s="172"/>
      <c r="O3" s="172"/>
      <c r="P3" s="172"/>
      <c r="Q3" s="172"/>
      <c r="R3" s="172"/>
      <c r="S3" s="172"/>
      <c r="T3" s="7"/>
      <c r="V3" s="7"/>
      <c r="X3" s="7"/>
      <c r="Z3" s="10"/>
      <c r="AA3" s="6"/>
      <c r="AB3" s="6"/>
      <c r="AC3" s="6"/>
      <c r="AD3" s="6"/>
      <c r="AE3" s="6"/>
    </row>
    <row r="4" spans="2:31" ht="21" customHeight="1">
      <c r="B4" s="15"/>
      <c r="C4" s="15"/>
      <c r="D4" s="9"/>
      <c r="E4" s="16"/>
      <c r="F4" s="7"/>
      <c r="G4" s="14" t="s">
        <v>80</v>
      </c>
      <c r="H4" s="172" t="s">
        <v>194</v>
      </c>
      <c r="I4" s="172"/>
      <c r="J4" s="172"/>
      <c r="K4" s="172"/>
      <c r="L4" s="172"/>
      <c r="M4" s="172"/>
      <c r="N4" s="172"/>
      <c r="O4" s="172"/>
      <c r="P4" s="172"/>
      <c r="Q4" s="172"/>
      <c r="R4" s="172"/>
      <c r="S4" s="172"/>
      <c r="T4" s="7"/>
      <c r="V4" s="7"/>
      <c r="X4" s="7"/>
      <c r="Z4" s="10"/>
      <c r="AA4" s="6"/>
      <c r="AB4" s="6"/>
      <c r="AC4" s="6"/>
      <c r="AD4" s="6"/>
      <c r="AE4" s="6"/>
    </row>
    <row r="5" ht="14.25" customHeight="1" thickBot="1"/>
    <row r="6" spans="1:31" ht="21.75" customHeight="1">
      <c r="A6" s="138" t="s">
        <v>25</v>
      </c>
      <c r="B6" s="139"/>
      <c r="C6" s="139"/>
      <c r="D6" s="139"/>
      <c r="E6" s="114" t="s">
        <v>22</v>
      </c>
      <c r="F6" s="225" t="s">
        <v>23</v>
      </c>
      <c r="G6" s="226"/>
      <c r="H6" s="226"/>
      <c r="I6" s="226"/>
      <c r="J6" s="226"/>
      <c r="K6" s="226"/>
      <c r="L6" s="226"/>
      <c r="M6" s="226"/>
      <c r="N6" s="226"/>
      <c r="O6" s="226"/>
      <c r="P6" s="226"/>
      <c r="Q6" s="226"/>
      <c r="R6" s="226"/>
      <c r="S6" s="226"/>
      <c r="T6" s="226"/>
      <c r="U6" s="226"/>
      <c r="V6" s="226"/>
      <c r="W6" s="226"/>
      <c r="X6" s="226"/>
      <c r="Y6" s="227"/>
      <c r="Z6" s="6"/>
      <c r="AA6" s="151" t="s">
        <v>24</v>
      </c>
      <c r="AB6" s="152"/>
      <c r="AC6" s="152"/>
      <c r="AD6" s="152"/>
      <c r="AE6" s="153"/>
    </row>
    <row r="7" spans="1:31" ht="27.75" customHeight="1" thickBot="1">
      <c r="A7" s="140"/>
      <c r="B7" s="141"/>
      <c r="C7" s="141"/>
      <c r="D7" s="141"/>
      <c r="E7" s="109"/>
      <c r="F7" s="20" t="s">
        <v>198</v>
      </c>
      <c r="G7" s="21">
        <f>IF(シート　１!G7="","",シート　１!G7)</f>
      </c>
      <c r="H7" s="89" t="s">
        <v>198</v>
      </c>
      <c r="I7" s="21">
        <f>IF(シート　１!I7="","",シート　１!I7)</f>
      </c>
      <c r="J7" s="89" t="s">
        <v>198</v>
      </c>
      <c r="K7" s="21">
        <f>IF(シート　１!K7="","",シート　１!K7)</f>
      </c>
      <c r="L7" s="89" t="s">
        <v>198</v>
      </c>
      <c r="M7" s="21">
        <f>IF(シート　１!M7="","",シート　１!M7)</f>
      </c>
      <c r="N7" s="89" t="s">
        <v>198</v>
      </c>
      <c r="O7" s="21">
        <f>IF(シート　１!O7="","",シート　１!O7)</f>
      </c>
      <c r="P7" s="89" t="s">
        <v>198</v>
      </c>
      <c r="Q7" s="21">
        <f>IF(シート　１!Q7="","",シート　１!Q7)</f>
      </c>
      <c r="R7" s="89" t="s">
        <v>198</v>
      </c>
      <c r="S7" s="21">
        <f>IF(シート　１!S7="","",シート　１!S7)</f>
      </c>
      <c r="T7" s="89" t="s">
        <v>198</v>
      </c>
      <c r="U7" s="21">
        <f>IF(シート　１!U7="","",シート　１!U7)</f>
      </c>
      <c r="V7" s="89" t="s">
        <v>198</v>
      </c>
      <c r="W7" s="21">
        <f>IF(シート　１!W7="","",シート　１!W7)</f>
      </c>
      <c r="X7" s="89" t="s">
        <v>198</v>
      </c>
      <c r="Y7" s="22">
        <f>IF(シート　１!Y7="","",シート　１!Y7)</f>
      </c>
      <c r="Z7" s="94"/>
      <c r="AA7" s="20" t="s">
        <v>63</v>
      </c>
      <c r="AB7" s="186">
        <f>IF(D2="","",D2)</f>
      </c>
      <c r="AC7" s="186"/>
      <c r="AD7" s="186"/>
      <c r="AE7" s="208"/>
    </row>
    <row r="8" spans="1:31" ht="117" customHeight="1">
      <c r="A8" s="102" t="s">
        <v>72</v>
      </c>
      <c r="B8" s="210" t="s">
        <v>53</v>
      </c>
      <c r="C8" s="206" t="s">
        <v>16</v>
      </c>
      <c r="D8" s="207"/>
      <c r="E8" s="31"/>
      <c r="F8" s="205"/>
      <c r="G8" s="196"/>
      <c r="H8" s="195"/>
      <c r="I8" s="196"/>
      <c r="J8" s="195"/>
      <c r="K8" s="196"/>
      <c r="L8" s="195"/>
      <c r="M8" s="196"/>
      <c r="N8" s="195"/>
      <c r="O8" s="196"/>
      <c r="P8" s="195"/>
      <c r="Q8" s="196"/>
      <c r="R8" s="195"/>
      <c r="S8" s="196"/>
      <c r="T8" s="195"/>
      <c r="U8" s="196"/>
      <c r="V8" s="195"/>
      <c r="W8" s="196"/>
      <c r="X8" s="195"/>
      <c r="Y8" s="228"/>
      <c r="Z8" s="92"/>
      <c r="AA8" s="190"/>
      <c r="AB8" s="191"/>
      <c r="AC8" s="191"/>
      <c r="AD8" s="191"/>
      <c r="AE8" s="192"/>
    </row>
    <row r="9" spans="1:31" ht="117" customHeight="1">
      <c r="A9" s="103"/>
      <c r="B9" s="211"/>
      <c r="C9" s="203" t="s">
        <v>67</v>
      </c>
      <c r="D9" s="204"/>
      <c r="E9" s="32"/>
      <c r="F9" s="197"/>
      <c r="G9" s="194"/>
      <c r="H9" s="193"/>
      <c r="I9" s="194"/>
      <c r="J9" s="193"/>
      <c r="K9" s="194"/>
      <c r="L9" s="193"/>
      <c r="M9" s="194"/>
      <c r="N9" s="193"/>
      <c r="O9" s="194"/>
      <c r="P9" s="193"/>
      <c r="Q9" s="194"/>
      <c r="R9" s="193"/>
      <c r="S9" s="194"/>
      <c r="T9" s="193"/>
      <c r="U9" s="194"/>
      <c r="V9" s="193"/>
      <c r="W9" s="194"/>
      <c r="X9" s="193"/>
      <c r="Y9" s="229"/>
      <c r="AA9" s="187"/>
      <c r="AB9" s="188"/>
      <c r="AC9" s="188"/>
      <c r="AD9" s="188"/>
      <c r="AE9" s="189"/>
    </row>
    <row r="10" spans="1:31" ht="117" customHeight="1">
      <c r="A10" s="103"/>
      <c r="B10" s="211"/>
      <c r="C10" s="203" t="s">
        <v>68</v>
      </c>
      <c r="D10" s="204"/>
      <c r="E10" s="32"/>
      <c r="F10" s="197"/>
      <c r="G10" s="194"/>
      <c r="H10" s="193"/>
      <c r="I10" s="194"/>
      <c r="J10" s="193"/>
      <c r="K10" s="194"/>
      <c r="L10" s="193"/>
      <c r="M10" s="194"/>
      <c r="N10" s="193"/>
      <c r="O10" s="194"/>
      <c r="P10" s="193"/>
      <c r="Q10" s="194"/>
      <c r="R10" s="193"/>
      <c r="S10" s="194"/>
      <c r="T10" s="193"/>
      <c r="U10" s="194"/>
      <c r="V10" s="193"/>
      <c r="W10" s="194"/>
      <c r="X10" s="193"/>
      <c r="Y10" s="229"/>
      <c r="AA10" s="187"/>
      <c r="AB10" s="188"/>
      <c r="AC10" s="188"/>
      <c r="AD10" s="188"/>
      <c r="AE10" s="189"/>
    </row>
    <row r="11" spans="1:31" ht="117" customHeight="1">
      <c r="A11" s="103"/>
      <c r="B11" s="211"/>
      <c r="C11" s="203" t="s">
        <v>60</v>
      </c>
      <c r="D11" s="204"/>
      <c r="E11" s="32"/>
      <c r="F11" s="197"/>
      <c r="G11" s="194"/>
      <c r="H11" s="193"/>
      <c r="I11" s="194"/>
      <c r="J11" s="193"/>
      <c r="K11" s="194"/>
      <c r="L11" s="193"/>
      <c r="M11" s="194"/>
      <c r="N11" s="193"/>
      <c r="O11" s="194"/>
      <c r="P11" s="193"/>
      <c r="Q11" s="194"/>
      <c r="R11" s="193"/>
      <c r="S11" s="194"/>
      <c r="T11" s="193"/>
      <c r="U11" s="194"/>
      <c r="V11" s="193"/>
      <c r="W11" s="194"/>
      <c r="X11" s="193"/>
      <c r="Y11" s="229"/>
      <c r="AA11" s="187"/>
      <c r="AB11" s="188"/>
      <c r="AC11" s="188"/>
      <c r="AD11" s="188"/>
      <c r="AE11" s="189"/>
    </row>
    <row r="12" spans="1:31" ht="117" customHeight="1">
      <c r="A12" s="103"/>
      <c r="B12" s="211"/>
      <c r="C12" s="203" t="s">
        <v>17</v>
      </c>
      <c r="D12" s="204"/>
      <c r="E12" s="32"/>
      <c r="F12" s="197"/>
      <c r="G12" s="194"/>
      <c r="H12" s="193"/>
      <c r="I12" s="194"/>
      <c r="J12" s="193"/>
      <c r="K12" s="194"/>
      <c r="L12" s="193"/>
      <c r="M12" s="194"/>
      <c r="N12" s="193"/>
      <c r="O12" s="194"/>
      <c r="P12" s="193"/>
      <c r="Q12" s="194"/>
      <c r="R12" s="193"/>
      <c r="S12" s="194"/>
      <c r="T12" s="193"/>
      <c r="U12" s="194"/>
      <c r="V12" s="193"/>
      <c r="W12" s="194"/>
      <c r="X12" s="193"/>
      <c r="Y12" s="229"/>
      <c r="AA12" s="187"/>
      <c r="AB12" s="188"/>
      <c r="AC12" s="188"/>
      <c r="AD12" s="188"/>
      <c r="AE12" s="189"/>
    </row>
    <row r="13" spans="1:31" ht="117" customHeight="1">
      <c r="A13" s="103"/>
      <c r="B13" s="211"/>
      <c r="C13" s="203" t="s">
        <v>18</v>
      </c>
      <c r="D13" s="204"/>
      <c r="E13" s="32"/>
      <c r="F13" s="197"/>
      <c r="G13" s="194"/>
      <c r="H13" s="193"/>
      <c r="I13" s="194"/>
      <c r="J13" s="193"/>
      <c r="K13" s="194"/>
      <c r="L13" s="193"/>
      <c r="M13" s="194"/>
      <c r="N13" s="193"/>
      <c r="O13" s="194"/>
      <c r="P13" s="193"/>
      <c r="Q13" s="194"/>
      <c r="R13" s="193"/>
      <c r="S13" s="194"/>
      <c r="T13" s="193"/>
      <c r="U13" s="194"/>
      <c r="V13" s="193"/>
      <c r="W13" s="194"/>
      <c r="X13" s="193"/>
      <c r="Y13" s="229"/>
      <c r="AA13" s="187"/>
      <c r="AB13" s="188"/>
      <c r="AC13" s="188"/>
      <c r="AD13" s="188"/>
      <c r="AE13" s="189"/>
    </row>
    <row r="14" spans="1:31" ht="117" customHeight="1">
      <c r="A14" s="103"/>
      <c r="B14" s="211"/>
      <c r="C14" s="203" t="s">
        <v>116</v>
      </c>
      <c r="D14" s="204"/>
      <c r="E14" s="32"/>
      <c r="F14" s="197"/>
      <c r="G14" s="194"/>
      <c r="H14" s="193"/>
      <c r="I14" s="194"/>
      <c r="J14" s="193"/>
      <c r="K14" s="194"/>
      <c r="L14" s="193"/>
      <c r="M14" s="194"/>
      <c r="N14" s="193"/>
      <c r="O14" s="194"/>
      <c r="P14" s="193"/>
      <c r="Q14" s="194"/>
      <c r="R14" s="193"/>
      <c r="S14" s="194"/>
      <c r="T14" s="193"/>
      <c r="U14" s="194"/>
      <c r="V14" s="193"/>
      <c r="W14" s="194"/>
      <c r="X14" s="193"/>
      <c r="Y14" s="229"/>
      <c r="AA14" s="187"/>
      <c r="AB14" s="188"/>
      <c r="AC14" s="188"/>
      <c r="AD14" s="188"/>
      <c r="AE14" s="189"/>
    </row>
    <row r="15" spans="1:31" ht="117" customHeight="1">
      <c r="A15" s="103"/>
      <c r="B15" s="211"/>
      <c r="C15" s="200" t="s">
        <v>2</v>
      </c>
      <c r="D15" s="97" t="s">
        <v>3</v>
      </c>
      <c r="E15" s="32"/>
      <c r="F15" s="197"/>
      <c r="G15" s="194"/>
      <c r="H15" s="193"/>
      <c r="I15" s="194"/>
      <c r="J15" s="193"/>
      <c r="K15" s="194"/>
      <c r="L15" s="193"/>
      <c r="M15" s="194"/>
      <c r="N15" s="193"/>
      <c r="O15" s="194"/>
      <c r="P15" s="193"/>
      <c r="Q15" s="194"/>
      <c r="R15" s="193"/>
      <c r="S15" s="194"/>
      <c r="T15" s="193"/>
      <c r="U15" s="194"/>
      <c r="V15" s="193"/>
      <c r="W15" s="194"/>
      <c r="X15" s="193"/>
      <c r="Y15" s="229"/>
      <c r="AA15" s="187"/>
      <c r="AB15" s="188"/>
      <c r="AC15" s="188"/>
      <c r="AD15" s="188"/>
      <c r="AE15" s="189"/>
    </row>
    <row r="16" spans="1:31" ht="117" customHeight="1">
      <c r="A16" s="103"/>
      <c r="B16" s="211"/>
      <c r="C16" s="201"/>
      <c r="D16" s="97" t="s">
        <v>4</v>
      </c>
      <c r="E16" s="32"/>
      <c r="F16" s="197"/>
      <c r="G16" s="194"/>
      <c r="H16" s="193"/>
      <c r="I16" s="194"/>
      <c r="J16" s="193"/>
      <c r="K16" s="194"/>
      <c r="L16" s="193"/>
      <c r="M16" s="194"/>
      <c r="N16" s="193"/>
      <c r="O16" s="194"/>
      <c r="P16" s="193"/>
      <c r="Q16" s="194"/>
      <c r="R16" s="193"/>
      <c r="S16" s="194"/>
      <c r="T16" s="193"/>
      <c r="U16" s="194"/>
      <c r="V16" s="193"/>
      <c r="W16" s="194"/>
      <c r="X16" s="193"/>
      <c r="Y16" s="229"/>
      <c r="AA16" s="187"/>
      <c r="AB16" s="188"/>
      <c r="AC16" s="188"/>
      <c r="AD16" s="188"/>
      <c r="AE16" s="189"/>
    </row>
    <row r="17" spans="1:31" ht="117" customHeight="1">
      <c r="A17" s="103"/>
      <c r="B17" s="211"/>
      <c r="C17" s="201"/>
      <c r="D17" s="97" t="s">
        <v>13</v>
      </c>
      <c r="E17" s="32"/>
      <c r="F17" s="197"/>
      <c r="G17" s="194"/>
      <c r="H17" s="193"/>
      <c r="I17" s="194"/>
      <c r="J17" s="193"/>
      <c r="K17" s="194"/>
      <c r="L17" s="193"/>
      <c r="M17" s="194"/>
      <c r="N17" s="193"/>
      <c r="O17" s="194"/>
      <c r="P17" s="193"/>
      <c r="Q17" s="194"/>
      <c r="R17" s="193"/>
      <c r="S17" s="194"/>
      <c r="T17" s="193"/>
      <c r="U17" s="194"/>
      <c r="V17" s="193"/>
      <c r="W17" s="194"/>
      <c r="X17" s="193"/>
      <c r="Y17" s="229"/>
      <c r="AA17" s="187"/>
      <c r="AB17" s="188"/>
      <c r="AC17" s="188"/>
      <c r="AD17" s="188"/>
      <c r="AE17" s="189"/>
    </row>
    <row r="18" spans="1:31" ht="117" customHeight="1">
      <c r="A18" s="103"/>
      <c r="B18" s="211"/>
      <c r="C18" s="201"/>
      <c r="D18" s="97" t="s">
        <v>5</v>
      </c>
      <c r="E18" s="32"/>
      <c r="F18" s="197"/>
      <c r="G18" s="194"/>
      <c r="H18" s="193"/>
      <c r="I18" s="194"/>
      <c r="J18" s="193"/>
      <c r="K18" s="194"/>
      <c r="L18" s="193"/>
      <c r="M18" s="194"/>
      <c r="N18" s="193"/>
      <c r="O18" s="194"/>
      <c r="P18" s="193"/>
      <c r="Q18" s="194"/>
      <c r="R18" s="193"/>
      <c r="S18" s="194"/>
      <c r="T18" s="193"/>
      <c r="U18" s="194"/>
      <c r="V18" s="193"/>
      <c r="W18" s="194"/>
      <c r="X18" s="193"/>
      <c r="Y18" s="229"/>
      <c r="AA18" s="187"/>
      <c r="AB18" s="188"/>
      <c r="AC18" s="188"/>
      <c r="AD18" s="188"/>
      <c r="AE18" s="189"/>
    </row>
    <row r="19" spans="1:31" ht="117" customHeight="1">
      <c r="A19" s="103"/>
      <c r="B19" s="211"/>
      <c r="C19" s="201"/>
      <c r="D19" s="97" t="s">
        <v>6</v>
      </c>
      <c r="E19" s="32"/>
      <c r="F19" s="197"/>
      <c r="G19" s="194"/>
      <c r="H19" s="193"/>
      <c r="I19" s="194"/>
      <c r="J19" s="193"/>
      <c r="K19" s="194"/>
      <c r="L19" s="193"/>
      <c r="M19" s="194"/>
      <c r="N19" s="193"/>
      <c r="O19" s="194"/>
      <c r="P19" s="193"/>
      <c r="Q19" s="194"/>
      <c r="R19" s="193"/>
      <c r="S19" s="194"/>
      <c r="T19" s="193"/>
      <c r="U19" s="194"/>
      <c r="V19" s="193"/>
      <c r="W19" s="194"/>
      <c r="X19" s="193"/>
      <c r="Y19" s="229"/>
      <c r="AA19" s="187"/>
      <c r="AB19" s="188"/>
      <c r="AC19" s="188"/>
      <c r="AD19" s="188"/>
      <c r="AE19" s="189"/>
    </row>
    <row r="20" spans="1:31" ht="117" customHeight="1">
      <c r="A20" s="103"/>
      <c r="B20" s="211"/>
      <c r="C20" s="201"/>
      <c r="D20" s="97" t="s">
        <v>7</v>
      </c>
      <c r="E20" s="32"/>
      <c r="F20" s="197"/>
      <c r="G20" s="194"/>
      <c r="H20" s="193"/>
      <c r="I20" s="194"/>
      <c r="J20" s="193"/>
      <c r="K20" s="194"/>
      <c r="L20" s="193"/>
      <c r="M20" s="194"/>
      <c r="N20" s="193"/>
      <c r="O20" s="194"/>
      <c r="P20" s="193"/>
      <c r="Q20" s="194"/>
      <c r="R20" s="193"/>
      <c r="S20" s="194"/>
      <c r="T20" s="193"/>
      <c r="U20" s="194"/>
      <c r="V20" s="193"/>
      <c r="W20" s="194"/>
      <c r="X20" s="193"/>
      <c r="Y20" s="229"/>
      <c r="AA20" s="187"/>
      <c r="AB20" s="188"/>
      <c r="AC20" s="188"/>
      <c r="AD20" s="188"/>
      <c r="AE20" s="189"/>
    </row>
    <row r="21" spans="1:31" ht="117" customHeight="1">
      <c r="A21" s="103"/>
      <c r="B21" s="211"/>
      <c r="C21" s="201"/>
      <c r="D21" s="97" t="s">
        <v>66</v>
      </c>
      <c r="E21" s="32"/>
      <c r="F21" s="197"/>
      <c r="G21" s="194"/>
      <c r="H21" s="193"/>
      <c r="I21" s="194"/>
      <c r="J21" s="193"/>
      <c r="K21" s="194"/>
      <c r="L21" s="193"/>
      <c r="M21" s="194"/>
      <c r="N21" s="193"/>
      <c r="O21" s="194"/>
      <c r="P21" s="193"/>
      <c r="Q21" s="194"/>
      <c r="R21" s="193"/>
      <c r="S21" s="194"/>
      <c r="T21" s="193"/>
      <c r="U21" s="194"/>
      <c r="V21" s="193"/>
      <c r="W21" s="194"/>
      <c r="X21" s="193"/>
      <c r="Y21" s="229"/>
      <c r="AA21" s="187"/>
      <c r="AB21" s="188"/>
      <c r="AC21" s="188"/>
      <c r="AD21" s="188"/>
      <c r="AE21" s="189"/>
    </row>
    <row r="22" spans="1:31" ht="117" customHeight="1">
      <c r="A22" s="103"/>
      <c r="B22" s="211"/>
      <c r="C22" s="202"/>
      <c r="D22" s="97" t="s">
        <v>8</v>
      </c>
      <c r="E22" s="32"/>
      <c r="F22" s="197"/>
      <c r="G22" s="194"/>
      <c r="H22" s="193"/>
      <c r="I22" s="194"/>
      <c r="J22" s="193"/>
      <c r="K22" s="194"/>
      <c r="L22" s="193"/>
      <c r="M22" s="194"/>
      <c r="N22" s="193"/>
      <c r="O22" s="194"/>
      <c r="P22" s="193"/>
      <c r="Q22" s="194"/>
      <c r="R22" s="193"/>
      <c r="S22" s="194"/>
      <c r="T22" s="193"/>
      <c r="U22" s="194"/>
      <c r="V22" s="193"/>
      <c r="W22" s="194"/>
      <c r="X22" s="193"/>
      <c r="Y22" s="229"/>
      <c r="AA22" s="187"/>
      <c r="AB22" s="188"/>
      <c r="AC22" s="188"/>
      <c r="AD22" s="188"/>
      <c r="AE22" s="189"/>
    </row>
    <row r="23" spans="1:31" ht="117" customHeight="1">
      <c r="A23" s="103"/>
      <c r="B23" s="211"/>
      <c r="C23" s="200" t="s">
        <v>20</v>
      </c>
      <c r="D23" s="97" t="s">
        <v>9</v>
      </c>
      <c r="E23" s="32"/>
      <c r="F23" s="197"/>
      <c r="G23" s="194"/>
      <c r="H23" s="193"/>
      <c r="I23" s="194"/>
      <c r="J23" s="193"/>
      <c r="K23" s="194"/>
      <c r="L23" s="193"/>
      <c r="M23" s="194"/>
      <c r="N23" s="193"/>
      <c r="O23" s="194"/>
      <c r="P23" s="193"/>
      <c r="Q23" s="194"/>
      <c r="R23" s="193"/>
      <c r="S23" s="194"/>
      <c r="T23" s="193"/>
      <c r="U23" s="194"/>
      <c r="V23" s="193"/>
      <c r="W23" s="194"/>
      <c r="X23" s="193"/>
      <c r="Y23" s="229"/>
      <c r="AA23" s="187"/>
      <c r="AB23" s="188"/>
      <c r="AC23" s="188"/>
      <c r="AD23" s="188"/>
      <c r="AE23" s="189"/>
    </row>
    <row r="24" spans="1:31" ht="117" customHeight="1">
      <c r="A24" s="103"/>
      <c r="B24" s="211"/>
      <c r="C24" s="201"/>
      <c r="D24" s="97" t="s">
        <v>14</v>
      </c>
      <c r="E24" s="32"/>
      <c r="F24" s="197"/>
      <c r="G24" s="194"/>
      <c r="H24" s="193"/>
      <c r="I24" s="194"/>
      <c r="J24" s="193"/>
      <c r="K24" s="194"/>
      <c r="L24" s="193"/>
      <c r="M24" s="194"/>
      <c r="N24" s="193"/>
      <c r="O24" s="194"/>
      <c r="P24" s="193"/>
      <c r="Q24" s="194"/>
      <c r="R24" s="193"/>
      <c r="S24" s="194"/>
      <c r="T24" s="193"/>
      <c r="U24" s="194"/>
      <c r="V24" s="193"/>
      <c r="W24" s="194"/>
      <c r="X24" s="193"/>
      <c r="Y24" s="229"/>
      <c r="AA24" s="187"/>
      <c r="AB24" s="188"/>
      <c r="AC24" s="188"/>
      <c r="AD24" s="188"/>
      <c r="AE24" s="189"/>
    </row>
    <row r="25" spans="1:31" ht="117" customHeight="1">
      <c r="A25" s="103"/>
      <c r="B25" s="211"/>
      <c r="C25" s="201"/>
      <c r="D25" s="97" t="s">
        <v>10</v>
      </c>
      <c r="E25" s="32"/>
      <c r="F25" s="197"/>
      <c r="G25" s="194"/>
      <c r="H25" s="193"/>
      <c r="I25" s="194"/>
      <c r="J25" s="193"/>
      <c r="K25" s="194"/>
      <c r="L25" s="193"/>
      <c r="M25" s="194"/>
      <c r="N25" s="193"/>
      <c r="O25" s="194"/>
      <c r="P25" s="193"/>
      <c r="Q25" s="194"/>
      <c r="R25" s="193"/>
      <c r="S25" s="194"/>
      <c r="T25" s="193"/>
      <c r="U25" s="194"/>
      <c r="V25" s="193"/>
      <c r="W25" s="194"/>
      <c r="X25" s="193"/>
      <c r="Y25" s="229"/>
      <c r="AA25" s="187"/>
      <c r="AB25" s="188"/>
      <c r="AC25" s="188"/>
      <c r="AD25" s="188"/>
      <c r="AE25" s="189"/>
    </row>
    <row r="26" spans="1:31" ht="117" customHeight="1">
      <c r="A26" s="103"/>
      <c r="B26" s="211"/>
      <c r="C26" s="201"/>
      <c r="D26" s="97" t="s">
        <v>11</v>
      </c>
      <c r="E26" s="32"/>
      <c r="F26" s="197"/>
      <c r="G26" s="194"/>
      <c r="H26" s="193"/>
      <c r="I26" s="194"/>
      <c r="J26" s="193"/>
      <c r="K26" s="194"/>
      <c r="L26" s="193"/>
      <c r="M26" s="194"/>
      <c r="N26" s="193"/>
      <c r="O26" s="194"/>
      <c r="P26" s="193"/>
      <c r="Q26" s="194"/>
      <c r="R26" s="193"/>
      <c r="S26" s="194"/>
      <c r="T26" s="193"/>
      <c r="U26" s="194"/>
      <c r="V26" s="193"/>
      <c r="W26" s="194"/>
      <c r="X26" s="193"/>
      <c r="Y26" s="229"/>
      <c r="AA26" s="187"/>
      <c r="AB26" s="188"/>
      <c r="AC26" s="188"/>
      <c r="AD26" s="188"/>
      <c r="AE26" s="189"/>
    </row>
    <row r="27" spans="1:31" ht="117" customHeight="1">
      <c r="A27" s="103"/>
      <c r="B27" s="211"/>
      <c r="C27" s="201"/>
      <c r="D27" s="97" t="s">
        <v>12</v>
      </c>
      <c r="E27" s="32"/>
      <c r="F27" s="197"/>
      <c r="G27" s="194"/>
      <c r="H27" s="193"/>
      <c r="I27" s="194"/>
      <c r="J27" s="193"/>
      <c r="K27" s="194"/>
      <c r="L27" s="193"/>
      <c r="M27" s="194"/>
      <c r="N27" s="193"/>
      <c r="O27" s="194"/>
      <c r="P27" s="193"/>
      <c r="Q27" s="194"/>
      <c r="R27" s="193"/>
      <c r="S27" s="194"/>
      <c r="T27" s="193"/>
      <c r="U27" s="194"/>
      <c r="V27" s="193"/>
      <c r="W27" s="194"/>
      <c r="X27" s="193"/>
      <c r="Y27" s="229"/>
      <c r="AA27" s="187"/>
      <c r="AB27" s="188"/>
      <c r="AC27" s="188"/>
      <c r="AD27" s="188"/>
      <c r="AE27" s="189"/>
    </row>
    <row r="28" spans="1:31" ht="117" customHeight="1">
      <c r="A28" s="103"/>
      <c r="B28" s="211"/>
      <c r="C28" s="202"/>
      <c r="D28" s="97" t="s">
        <v>19</v>
      </c>
      <c r="E28" s="32"/>
      <c r="F28" s="197"/>
      <c r="G28" s="194"/>
      <c r="H28" s="193"/>
      <c r="I28" s="194"/>
      <c r="J28" s="193"/>
      <c r="K28" s="194"/>
      <c r="L28" s="193"/>
      <c r="M28" s="194"/>
      <c r="N28" s="193"/>
      <c r="O28" s="194"/>
      <c r="P28" s="193"/>
      <c r="Q28" s="194"/>
      <c r="R28" s="193"/>
      <c r="S28" s="194"/>
      <c r="T28" s="193"/>
      <c r="U28" s="194"/>
      <c r="V28" s="193"/>
      <c r="W28" s="194"/>
      <c r="X28" s="193"/>
      <c r="Y28" s="229"/>
      <c r="AA28" s="187"/>
      <c r="AB28" s="188"/>
      <c r="AC28" s="188"/>
      <c r="AD28" s="188"/>
      <c r="AE28" s="189"/>
    </row>
    <row r="29" spans="1:31" ht="117" customHeight="1">
      <c r="A29" s="103"/>
      <c r="B29" s="211"/>
      <c r="C29" s="198" t="s">
        <v>15</v>
      </c>
      <c r="D29" s="199"/>
      <c r="E29" s="32"/>
      <c r="F29" s="197"/>
      <c r="G29" s="194"/>
      <c r="H29" s="193"/>
      <c r="I29" s="194"/>
      <c r="J29" s="193"/>
      <c r="K29" s="194"/>
      <c r="L29" s="193"/>
      <c r="M29" s="194"/>
      <c r="N29" s="193"/>
      <c r="O29" s="194"/>
      <c r="P29" s="193"/>
      <c r="Q29" s="194"/>
      <c r="R29" s="193"/>
      <c r="S29" s="194"/>
      <c r="T29" s="193"/>
      <c r="U29" s="194"/>
      <c r="V29" s="193"/>
      <c r="W29" s="194"/>
      <c r="X29" s="193"/>
      <c r="Y29" s="229"/>
      <c r="AA29" s="187"/>
      <c r="AB29" s="188"/>
      <c r="AC29" s="188"/>
      <c r="AD29" s="188"/>
      <c r="AE29" s="189"/>
    </row>
    <row r="30" spans="1:31" ht="117" customHeight="1">
      <c r="A30" s="103"/>
      <c r="B30" s="211"/>
      <c r="C30" s="203" t="s">
        <v>81</v>
      </c>
      <c r="D30" s="199"/>
      <c r="E30" s="32"/>
      <c r="F30" s="197"/>
      <c r="G30" s="194"/>
      <c r="H30" s="193"/>
      <c r="I30" s="194"/>
      <c r="J30" s="193"/>
      <c r="K30" s="194"/>
      <c r="L30" s="193"/>
      <c r="M30" s="194"/>
      <c r="N30" s="193"/>
      <c r="O30" s="194"/>
      <c r="P30" s="193"/>
      <c r="Q30" s="194"/>
      <c r="R30" s="193"/>
      <c r="S30" s="194"/>
      <c r="T30" s="193"/>
      <c r="U30" s="194"/>
      <c r="V30" s="193"/>
      <c r="W30" s="194"/>
      <c r="X30" s="193"/>
      <c r="Y30" s="229"/>
      <c r="AA30" s="187"/>
      <c r="AB30" s="188"/>
      <c r="AC30" s="188"/>
      <c r="AD30" s="188"/>
      <c r="AE30" s="189"/>
    </row>
    <row r="31" spans="1:31" ht="117" customHeight="1">
      <c r="A31" s="103"/>
      <c r="B31" s="211"/>
      <c r="C31" s="198" t="s">
        <v>69</v>
      </c>
      <c r="D31" s="199"/>
      <c r="E31" s="32"/>
      <c r="F31" s="197"/>
      <c r="G31" s="194"/>
      <c r="H31" s="193"/>
      <c r="I31" s="194"/>
      <c r="J31" s="193"/>
      <c r="K31" s="194"/>
      <c r="L31" s="193"/>
      <c r="M31" s="194"/>
      <c r="N31" s="193"/>
      <c r="O31" s="194"/>
      <c r="P31" s="193"/>
      <c r="Q31" s="194"/>
      <c r="R31" s="193"/>
      <c r="S31" s="194"/>
      <c r="T31" s="193"/>
      <c r="U31" s="194"/>
      <c r="V31" s="193"/>
      <c r="W31" s="194"/>
      <c r="X31" s="193"/>
      <c r="Y31" s="229"/>
      <c r="AA31" s="187"/>
      <c r="AB31" s="188"/>
      <c r="AC31" s="188"/>
      <c r="AD31" s="188"/>
      <c r="AE31" s="189"/>
    </row>
    <row r="32" spans="1:31" ht="117" customHeight="1">
      <c r="A32" s="103"/>
      <c r="B32" s="211"/>
      <c r="C32" s="213" t="s">
        <v>82</v>
      </c>
      <c r="D32" s="214"/>
      <c r="E32" s="33"/>
      <c r="F32" s="197"/>
      <c r="G32" s="194"/>
      <c r="H32" s="193"/>
      <c r="I32" s="194"/>
      <c r="J32" s="193"/>
      <c r="K32" s="194"/>
      <c r="L32" s="193"/>
      <c r="M32" s="194"/>
      <c r="N32" s="193"/>
      <c r="O32" s="194"/>
      <c r="P32" s="193"/>
      <c r="Q32" s="194"/>
      <c r="R32" s="193"/>
      <c r="S32" s="194"/>
      <c r="T32" s="193"/>
      <c r="U32" s="194"/>
      <c r="V32" s="193"/>
      <c r="W32" s="194"/>
      <c r="X32" s="193"/>
      <c r="Y32" s="229"/>
      <c r="AA32" s="187"/>
      <c r="AB32" s="188"/>
      <c r="AC32" s="188"/>
      <c r="AD32" s="188"/>
      <c r="AE32" s="189"/>
    </row>
    <row r="33" spans="1:31" ht="117" customHeight="1">
      <c r="A33" s="103"/>
      <c r="B33" s="211"/>
      <c r="C33" s="198" t="s">
        <v>83</v>
      </c>
      <c r="D33" s="199"/>
      <c r="E33" s="32"/>
      <c r="F33" s="197"/>
      <c r="G33" s="194"/>
      <c r="H33" s="193"/>
      <c r="I33" s="194"/>
      <c r="J33" s="193"/>
      <c r="K33" s="194"/>
      <c r="L33" s="193"/>
      <c r="M33" s="194"/>
      <c r="N33" s="193"/>
      <c r="O33" s="194"/>
      <c r="P33" s="193"/>
      <c r="Q33" s="194"/>
      <c r="R33" s="193"/>
      <c r="S33" s="194"/>
      <c r="T33" s="193"/>
      <c r="U33" s="194"/>
      <c r="V33" s="193"/>
      <c r="W33" s="194"/>
      <c r="X33" s="193"/>
      <c r="Y33" s="229"/>
      <c r="AA33" s="187"/>
      <c r="AB33" s="188"/>
      <c r="AC33" s="188"/>
      <c r="AD33" s="188"/>
      <c r="AE33" s="189"/>
    </row>
    <row r="34" spans="1:31" ht="117" customHeight="1">
      <c r="A34" s="103"/>
      <c r="B34" s="211"/>
      <c r="C34" s="209" t="s">
        <v>70</v>
      </c>
      <c r="D34" s="209"/>
      <c r="E34" s="32"/>
      <c r="F34" s="197"/>
      <c r="G34" s="194"/>
      <c r="H34" s="193"/>
      <c r="I34" s="194"/>
      <c r="J34" s="193"/>
      <c r="K34" s="194"/>
      <c r="L34" s="193"/>
      <c r="M34" s="194"/>
      <c r="N34" s="193"/>
      <c r="O34" s="194"/>
      <c r="P34" s="193"/>
      <c r="Q34" s="194"/>
      <c r="R34" s="193"/>
      <c r="S34" s="194"/>
      <c r="T34" s="193"/>
      <c r="U34" s="194"/>
      <c r="V34" s="193"/>
      <c r="W34" s="194"/>
      <c r="X34" s="193"/>
      <c r="Y34" s="229"/>
      <c r="AA34" s="215"/>
      <c r="AB34" s="216"/>
      <c r="AC34" s="216"/>
      <c r="AD34" s="216"/>
      <c r="AE34" s="217"/>
    </row>
    <row r="35" spans="1:31" ht="117" customHeight="1" thickBot="1">
      <c r="A35" s="104"/>
      <c r="B35" s="212"/>
      <c r="C35" s="221"/>
      <c r="D35" s="221"/>
      <c r="E35" s="76"/>
      <c r="F35" s="230"/>
      <c r="G35" s="219"/>
      <c r="H35" s="218"/>
      <c r="I35" s="219"/>
      <c r="J35" s="218"/>
      <c r="K35" s="219"/>
      <c r="L35" s="218"/>
      <c r="M35" s="219"/>
      <c r="N35" s="218"/>
      <c r="O35" s="219"/>
      <c r="P35" s="218"/>
      <c r="Q35" s="219"/>
      <c r="R35" s="218"/>
      <c r="S35" s="219"/>
      <c r="T35" s="218"/>
      <c r="U35" s="219"/>
      <c r="V35" s="218"/>
      <c r="W35" s="219"/>
      <c r="X35" s="218"/>
      <c r="Y35" s="220"/>
      <c r="AA35" s="222"/>
      <c r="AB35" s="223"/>
      <c r="AC35" s="223"/>
      <c r="AD35" s="223"/>
      <c r="AE35" s="224"/>
    </row>
  </sheetData>
  <mergeCells count="339">
    <mergeCell ref="H3:S3"/>
    <mergeCell ref="H4:S4"/>
    <mergeCell ref="F35:G35"/>
    <mergeCell ref="H35:I35"/>
    <mergeCell ref="J35:K35"/>
    <mergeCell ref="P35:Q35"/>
    <mergeCell ref="R27:S27"/>
    <mergeCell ref="F26:G26"/>
    <mergeCell ref="P26:Q26"/>
    <mergeCell ref="R26:S26"/>
    <mergeCell ref="X33:Y33"/>
    <mergeCell ref="F34:G34"/>
    <mergeCell ref="P34:Q34"/>
    <mergeCell ref="R34:S34"/>
    <mergeCell ref="T34:U34"/>
    <mergeCell ref="V34:W34"/>
    <mergeCell ref="X34:Y34"/>
    <mergeCell ref="P33:Q33"/>
    <mergeCell ref="R33:S33"/>
    <mergeCell ref="T33:U33"/>
    <mergeCell ref="V33:W33"/>
    <mergeCell ref="X31:Y31"/>
    <mergeCell ref="F32:G32"/>
    <mergeCell ref="P32:Q32"/>
    <mergeCell ref="R32:S32"/>
    <mergeCell ref="T32:U32"/>
    <mergeCell ref="V32:W32"/>
    <mergeCell ref="X32:Y32"/>
    <mergeCell ref="P31:Q31"/>
    <mergeCell ref="R31:S31"/>
    <mergeCell ref="T31:U31"/>
    <mergeCell ref="V31:W31"/>
    <mergeCell ref="X29:Y29"/>
    <mergeCell ref="P30:Q30"/>
    <mergeCell ref="R30:S30"/>
    <mergeCell ref="T30:U30"/>
    <mergeCell ref="V30:W30"/>
    <mergeCell ref="X30:Y30"/>
    <mergeCell ref="P29:Q29"/>
    <mergeCell ref="R29:S29"/>
    <mergeCell ref="F28:G28"/>
    <mergeCell ref="P28:Q28"/>
    <mergeCell ref="R28:S28"/>
    <mergeCell ref="T28:U28"/>
    <mergeCell ref="H28:I28"/>
    <mergeCell ref="J28:K28"/>
    <mergeCell ref="N28:O28"/>
    <mergeCell ref="X26:Y26"/>
    <mergeCell ref="T29:U29"/>
    <mergeCell ref="V29:W29"/>
    <mergeCell ref="X27:Y27"/>
    <mergeCell ref="V28:W28"/>
    <mergeCell ref="X28:Y28"/>
    <mergeCell ref="N25:O25"/>
    <mergeCell ref="T27:U27"/>
    <mergeCell ref="V27:W27"/>
    <mergeCell ref="V25:W25"/>
    <mergeCell ref="T26:U26"/>
    <mergeCell ref="V26:W26"/>
    <mergeCell ref="P27:Q27"/>
    <mergeCell ref="N26:O26"/>
    <mergeCell ref="N27:O27"/>
    <mergeCell ref="P25:Q25"/>
    <mergeCell ref="R25:S25"/>
    <mergeCell ref="T25:U25"/>
    <mergeCell ref="X25:Y25"/>
    <mergeCell ref="V21:W21"/>
    <mergeCell ref="X21:Y21"/>
    <mergeCell ref="X24:Y24"/>
    <mergeCell ref="T24:U24"/>
    <mergeCell ref="V22:W22"/>
    <mergeCell ref="X22:Y22"/>
    <mergeCell ref="X23:Y23"/>
    <mergeCell ref="V24:W24"/>
    <mergeCell ref="V23:W23"/>
    <mergeCell ref="P22:Q22"/>
    <mergeCell ref="R22:S22"/>
    <mergeCell ref="P23:Q23"/>
    <mergeCell ref="R23:S23"/>
    <mergeCell ref="P24:Q24"/>
    <mergeCell ref="R24:S24"/>
    <mergeCell ref="J22:K22"/>
    <mergeCell ref="T23:U23"/>
    <mergeCell ref="J23:K23"/>
    <mergeCell ref="T22:U22"/>
    <mergeCell ref="X19:Y19"/>
    <mergeCell ref="V20:W20"/>
    <mergeCell ref="X20:Y20"/>
    <mergeCell ref="P19:Q19"/>
    <mergeCell ref="R19:S19"/>
    <mergeCell ref="T19:U19"/>
    <mergeCell ref="V19:W19"/>
    <mergeCell ref="P20:Q20"/>
    <mergeCell ref="R20:S20"/>
    <mergeCell ref="T20:U20"/>
    <mergeCell ref="P21:Q21"/>
    <mergeCell ref="R21:S21"/>
    <mergeCell ref="T21:U21"/>
    <mergeCell ref="X17:Y17"/>
    <mergeCell ref="P18:Q18"/>
    <mergeCell ref="R18:S18"/>
    <mergeCell ref="T18:U18"/>
    <mergeCell ref="V18:W18"/>
    <mergeCell ref="X18:Y18"/>
    <mergeCell ref="P17:Q17"/>
    <mergeCell ref="R17:S17"/>
    <mergeCell ref="T17:U17"/>
    <mergeCell ref="V17:W17"/>
    <mergeCell ref="X15:Y15"/>
    <mergeCell ref="V16:W16"/>
    <mergeCell ref="X16:Y16"/>
    <mergeCell ref="F16:G16"/>
    <mergeCell ref="P16:Q16"/>
    <mergeCell ref="R16:S16"/>
    <mergeCell ref="T16:U16"/>
    <mergeCell ref="P15:Q15"/>
    <mergeCell ref="R15:S15"/>
    <mergeCell ref="T15:U15"/>
    <mergeCell ref="V15:W15"/>
    <mergeCell ref="X13:Y13"/>
    <mergeCell ref="P14:Q14"/>
    <mergeCell ref="R14:S14"/>
    <mergeCell ref="T14:U14"/>
    <mergeCell ref="V14:W14"/>
    <mergeCell ref="X14:Y14"/>
    <mergeCell ref="P13:Q13"/>
    <mergeCell ref="R13:S13"/>
    <mergeCell ref="T13:U13"/>
    <mergeCell ref="V13:W13"/>
    <mergeCell ref="V11:W11"/>
    <mergeCell ref="X11:Y11"/>
    <mergeCell ref="P12:Q12"/>
    <mergeCell ref="R12:S12"/>
    <mergeCell ref="T12:U12"/>
    <mergeCell ref="V12:W12"/>
    <mergeCell ref="X12:Y12"/>
    <mergeCell ref="F11:G11"/>
    <mergeCell ref="P11:Q11"/>
    <mergeCell ref="R11:S11"/>
    <mergeCell ref="T11:U11"/>
    <mergeCell ref="X9:Y9"/>
    <mergeCell ref="F10:G10"/>
    <mergeCell ref="P10:Q10"/>
    <mergeCell ref="R10:S10"/>
    <mergeCell ref="T10:U10"/>
    <mergeCell ref="V10:W10"/>
    <mergeCell ref="X10:Y10"/>
    <mergeCell ref="P9:Q9"/>
    <mergeCell ref="R9:S9"/>
    <mergeCell ref="T9:U9"/>
    <mergeCell ref="V9:W9"/>
    <mergeCell ref="F6:Y6"/>
    <mergeCell ref="P8:Q8"/>
    <mergeCell ref="R8:S8"/>
    <mergeCell ref="T8:U8"/>
    <mergeCell ref="V8:W8"/>
    <mergeCell ref="X8:Y8"/>
    <mergeCell ref="J8:K8"/>
    <mergeCell ref="J9:K9"/>
    <mergeCell ref="L8:M8"/>
    <mergeCell ref="C35:D35"/>
    <mergeCell ref="L35:M35"/>
    <mergeCell ref="N35:O35"/>
    <mergeCell ref="AA35:AE35"/>
    <mergeCell ref="AA34:AE34"/>
    <mergeCell ref="R35:S35"/>
    <mergeCell ref="T35:U35"/>
    <mergeCell ref="V35:W35"/>
    <mergeCell ref="X35:Y35"/>
    <mergeCell ref="H34:I34"/>
    <mergeCell ref="J34:K34"/>
    <mergeCell ref="L34:M34"/>
    <mergeCell ref="N34:O34"/>
    <mergeCell ref="C34:D34"/>
    <mergeCell ref="B8:B35"/>
    <mergeCell ref="A8:A35"/>
    <mergeCell ref="C32:D32"/>
    <mergeCell ref="C29:D29"/>
    <mergeCell ref="C30:D30"/>
    <mergeCell ref="C31:D31"/>
    <mergeCell ref="C12:D12"/>
    <mergeCell ref="C13:D13"/>
    <mergeCell ref="C15:C22"/>
    <mergeCell ref="AD1:AE1"/>
    <mergeCell ref="AB7:AE7"/>
    <mergeCell ref="F29:G29"/>
    <mergeCell ref="F30:G30"/>
    <mergeCell ref="F12:G12"/>
    <mergeCell ref="F13:G13"/>
    <mergeCell ref="H16:I16"/>
    <mergeCell ref="H17:I17"/>
    <mergeCell ref="F14:G14"/>
    <mergeCell ref="H14:I14"/>
    <mergeCell ref="F31:G31"/>
    <mergeCell ref="F25:G25"/>
    <mergeCell ref="F27:G27"/>
    <mergeCell ref="F18:G18"/>
    <mergeCell ref="F19:G19"/>
    <mergeCell ref="F20:G20"/>
    <mergeCell ref="F21:G21"/>
    <mergeCell ref="F23:G23"/>
    <mergeCell ref="F22:G22"/>
    <mergeCell ref="F24:G24"/>
    <mergeCell ref="F15:G15"/>
    <mergeCell ref="F17:G17"/>
    <mergeCell ref="A6:D7"/>
    <mergeCell ref="F8:G8"/>
    <mergeCell ref="F9:G9"/>
    <mergeCell ref="C9:D9"/>
    <mergeCell ref="C8:D8"/>
    <mergeCell ref="E6:E7"/>
    <mergeCell ref="C10:D10"/>
    <mergeCell ref="C11:D11"/>
    <mergeCell ref="C33:D33"/>
    <mergeCell ref="C23:C28"/>
    <mergeCell ref="C14:D14"/>
    <mergeCell ref="B1:D1"/>
    <mergeCell ref="D2:E2"/>
    <mergeCell ref="B2:C2"/>
    <mergeCell ref="H1:S1"/>
    <mergeCell ref="H2:S2"/>
    <mergeCell ref="F33:G33"/>
    <mergeCell ref="H8:I8"/>
    <mergeCell ref="H9:I9"/>
    <mergeCell ref="H10:I10"/>
    <mergeCell ref="H11:I11"/>
    <mergeCell ref="H12:I12"/>
    <mergeCell ref="H13:I13"/>
    <mergeCell ref="H15:I15"/>
    <mergeCell ref="H18:I18"/>
    <mergeCell ref="H19:I19"/>
    <mergeCell ref="H26:I26"/>
    <mergeCell ref="H27:I27"/>
    <mergeCell ref="H20:I20"/>
    <mergeCell ref="H23:I23"/>
    <mergeCell ref="H25:I25"/>
    <mergeCell ref="H21:I21"/>
    <mergeCell ref="H22:I22"/>
    <mergeCell ref="H24:I24"/>
    <mergeCell ref="H29:I29"/>
    <mergeCell ref="H30:I30"/>
    <mergeCell ref="H31:I31"/>
    <mergeCell ref="H33:I33"/>
    <mergeCell ref="H32:I32"/>
    <mergeCell ref="J10:K10"/>
    <mergeCell ref="J11:K11"/>
    <mergeCell ref="J12:K12"/>
    <mergeCell ref="J13:K13"/>
    <mergeCell ref="J15:K15"/>
    <mergeCell ref="J16:K16"/>
    <mergeCell ref="J14:K14"/>
    <mergeCell ref="J17:K17"/>
    <mergeCell ref="J18:K18"/>
    <mergeCell ref="J19:K19"/>
    <mergeCell ref="J20:K20"/>
    <mergeCell ref="J21:K21"/>
    <mergeCell ref="J24:K24"/>
    <mergeCell ref="J25:K25"/>
    <mergeCell ref="J26:K26"/>
    <mergeCell ref="J27:K27"/>
    <mergeCell ref="J29:K29"/>
    <mergeCell ref="J30:K30"/>
    <mergeCell ref="J31:K31"/>
    <mergeCell ref="J33:K33"/>
    <mergeCell ref="J32:K32"/>
    <mergeCell ref="L9:M9"/>
    <mergeCell ref="L10:M10"/>
    <mergeCell ref="L11:M11"/>
    <mergeCell ref="L12:M12"/>
    <mergeCell ref="L13:M13"/>
    <mergeCell ref="L15:M15"/>
    <mergeCell ref="L16:M16"/>
    <mergeCell ref="L14:M14"/>
    <mergeCell ref="L17:M17"/>
    <mergeCell ref="L18:M18"/>
    <mergeCell ref="L19:M19"/>
    <mergeCell ref="L20:M20"/>
    <mergeCell ref="L21:M21"/>
    <mergeCell ref="L22:M22"/>
    <mergeCell ref="L23:M23"/>
    <mergeCell ref="L24:M24"/>
    <mergeCell ref="L26:M26"/>
    <mergeCell ref="L27:M27"/>
    <mergeCell ref="L28:M28"/>
    <mergeCell ref="L25:M25"/>
    <mergeCell ref="L29:M29"/>
    <mergeCell ref="L30:M30"/>
    <mergeCell ref="L31:M31"/>
    <mergeCell ref="L33:M33"/>
    <mergeCell ref="L32:M32"/>
    <mergeCell ref="N8:O8"/>
    <mergeCell ref="N9:O9"/>
    <mergeCell ref="N10:O10"/>
    <mergeCell ref="N11:O11"/>
    <mergeCell ref="N12:O12"/>
    <mergeCell ref="N13:O13"/>
    <mergeCell ref="N15:O15"/>
    <mergeCell ref="N16:O16"/>
    <mergeCell ref="N14:O14"/>
    <mergeCell ref="N17:O17"/>
    <mergeCell ref="N18:O18"/>
    <mergeCell ref="N19:O19"/>
    <mergeCell ref="N20:O20"/>
    <mergeCell ref="N21:O21"/>
    <mergeCell ref="N22:O22"/>
    <mergeCell ref="N23:O23"/>
    <mergeCell ref="N24:O24"/>
    <mergeCell ref="N29:O29"/>
    <mergeCell ref="N30:O30"/>
    <mergeCell ref="N31:O31"/>
    <mergeCell ref="N33:O33"/>
    <mergeCell ref="N32:O32"/>
    <mergeCell ref="AA33:AE33"/>
    <mergeCell ref="AA31:AE31"/>
    <mergeCell ref="AA10:AE10"/>
    <mergeCell ref="AA11:AE11"/>
    <mergeCell ref="AA15:AE15"/>
    <mergeCell ref="AA12:AE12"/>
    <mergeCell ref="AA13:AE13"/>
    <mergeCell ref="AA16:AE16"/>
    <mergeCell ref="AA17:AE17"/>
    <mergeCell ref="AA29:AE29"/>
    <mergeCell ref="AA8:AE8"/>
    <mergeCell ref="AA9:AE9"/>
    <mergeCell ref="AA23:AE23"/>
    <mergeCell ref="AA24:AE24"/>
    <mergeCell ref="AA18:AE18"/>
    <mergeCell ref="AA19:AE19"/>
    <mergeCell ref="AA14:AE14"/>
    <mergeCell ref="AA32:AE32"/>
    <mergeCell ref="AA30:AE30"/>
    <mergeCell ref="AA20:AE20"/>
    <mergeCell ref="AA6:AE6"/>
    <mergeCell ref="AA25:AE25"/>
    <mergeCell ref="AA26:AE26"/>
    <mergeCell ref="AA27:AE27"/>
    <mergeCell ref="AA28:AE28"/>
    <mergeCell ref="AA21:AE21"/>
    <mergeCell ref="AA22:AE22"/>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4.xml><?xml version="1.0" encoding="utf-8"?>
<worksheet xmlns="http://schemas.openxmlformats.org/spreadsheetml/2006/main" xmlns:r="http://schemas.openxmlformats.org/officeDocument/2006/relationships">
  <dimension ref="A1:AE37"/>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9.25390625" style="4" customWidth="1"/>
    <col min="3" max="3" width="8.125" style="0" customWidth="1"/>
    <col min="4" max="4" width="12.625" style="0" customWidth="1"/>
    <col min="5" max="5" width="12.875" style="8" customWidth="1"/>
    <col min="6" max="6" width="3.875" style="5" customWidth="1"/>
    <col min="7" max="7" width="9.875" style="0" customWidth="1"/>
    <col min="8" max="8" width="3.875" style="5" customWidth="1"/>
    <col min="9" max="9" width="9.875" style="0" customWidth="1"/>
    <col min="10" max="10" width="3.875" style="5" customWidth="1"/>
    <col min="11" max="11" width="9.875" style="0" customWidth="1"/>
    <col min="12" max="12" width="3.875" style="5" customWidth="1"/>
    <col min="13" max="13" width="9.875" style="0" customWidth="1"/>
    <col min="14" max="14" width="3.875" style="5" customWidth="1"/>
    <col min="15" max="15" width="9.875" style="0" customWidth="1"/>
    <col min="16" max="16" width="3.875" style="5" customWidth="1"/>
    <col min="17" max="17" width="9.875" style="0" customWidth="1"/>
    <col min="18" max="18" width="3.875" style="5" customWidth="1"/>
    <col min="19" max="19" width="9.875" style="0" customWidth="1"/>
    <col min="20" max="20" width="3.875" style="5" customWidth="1"/>
    <col min="21" max="21" width="9.875" style="0" customWidth="1"/>
    <col min="22" max="22" width="3.875" style="5" customWidth="1"/>
    <col min="23" max="23" width="9.875" style="0" customWidth="1"/>
    <col min="24" max="24" width="3.875" style="5" customWidth="1"/>
    <col min="25" max="25" width="9.875" style="0" customWidth="1"/>
    <col min="26" max="26" width="6.00390625" style="0" customWidth="1"/>
    <col min="27" max="27" width="7.25390625" style="0" customWidth="1"/>
    <col min="28" max="29" width="14.75390625" style="0" customWidth="1"/>
    <col min="30" max="30" width="12.625" style="0" customWidth="1"/>
    <col min="31" max="31" width="10.75390625" style="0" customWidth="1"/>
  </cols>
  <sheetData>
    <row r="1" spans="2:31" ht="21" customHeight="1">
      <c r="B1" s="158" t="s">
        <v>0</v>
      </c>
      <c r="C1" s="159"/>
      <c r="D1" s="159"/>
      <c r="E1" s="27" t="s">
        <v>91</v>
      </c>
      <c r="F1" s="7"/>
      <c r="G1" s="14" t="s">
        <v>75</v>
      </c>
      <c r="H1" s="172" t="s">
        <v>77</v>
      </c>
      <c r="I1" s="172"/>
      <c r="J1" s="172"/>
      <c r="K1" s="172"/>
      <c r="L1" s="172"/>
      <c r="M1" s="172"/>
      <c r="N1" s="172"/>
      <c r="O1" s="172"/>
      <c r="P1" s="172"/>
      <c r="Q1" s="172"/>
      <c r="R1" s="172"/>
      <c r="S1" s="172"/>
      <c r="T1" s="7"/>
      <c r="U1" s="9"/>
      <c r="V1" s="7"/>
      <c r="W1" s="9"/>
      <c r="X1" s="7"/>
      <c r="Y1" s="9"/>
      <c r="Z1" s="10"/>
      <c r="AA1" s="6"/>
      <c r="AB1" s="6"/>
      <c r="AC1" s="6"/>
      <c r="AD1" s="142">
        <f>D2</f>
      </c>
      <c r="AE1" s="142"/>
    </row>
    <row r="2" spans="2:31" ht="21" customHeight="1" thickBot="1">
      <c r="B2" s="185" t="s">
        <v>1</v>
      </c>
      <c r="C2" s="186"/>
      <c r="D2" s="156">
        <f>IF(シート　１!D2:E2="","",シート　１!D2:E2)</f>
      </c>
      <c r="E2" s="157"/>
      <c r="F2" s="7"/>
      <c r="G2" s="14" t="s">
        <v>78</v>
      </c>
      <c r="H2" s="172" t="s">
        <v>192</v>
      </c>
      <c r="I2" s="172"/>
      <c r="J2" s="172"/>
      <c r="K2" s="172"/>
      <c r="L2" s="172"/>
      <c r="M2" s="172"/>
      <c r="N2" s="172"/>
      <c r="O2" s="172"/>
      <c r="P2" s="172"/>
      <c r="Q2" s="172"/>
      <c r="R2" s="172"/>
      <c r="S2" s="172"/>
      <c r="T2" s="7"/>
      <c r="U2" s="9"/>
      <c r="V2" s="7"/>
      <c r="W2" s="9"/>
      <c r="X2" s="7"/>
      <c r="Y2" s="9"/>
      <c r="Z2" s="10"/>
      <c r="AA2" s="6"/>
      <c r="AB2" s="6"/>
      <c r="AC2" s="6"/>
      <c r="AD2" s="6"/>
      <c r="AE2" s="6"/>
    </row>
    <row r="3" spans="2:31" ht="21" customHeight="1">
      <c r="B3" s="15"/>
      <c r="C3" s="15"/>
      <c r="D3" s="9"/>
      <c r="E3" s="16"/>
      <c r="F3" s="7"/>
      <c r="G3" s="14" t="s">
        <v>79</v>
      </c>
      <c r="H3" s="172" t="s">
        <v>131</v>
      </c>
      <c r="I3" s="172"/>
      <c r="J3" s="172"/>
      <c r="K3" s="172"/>
      <c r="L3" s="172"/>
      <c r="M3" s="172"/>
      <c r="N3" s="172"/>
      <c r="O3" s="172"/>
      <c r="P3" s="172"/>
      <c r="Q3" s="172"/>
      <c r="R3" s="172"/>
      <c r="S3" s="172"/>
      <c r="T3" s="7"/>
      <c r="U3" s="9"/>
      <c r="V3" s="7"/>
      <c r="W3" s="9"/>
      <c r="X3" s="7"/>
      <c r="Y3" s="9"/>
      <c r="Z3" s="10"/>
      <c r="AA3" s="6"/>
      <c r="AB3" s="6"/>
      <c r="AC3" s="6"/>
      <c r="AD3" s="6"/>
      <c r="AE3" s="6"/>
    </row>
    <row r="4" spans="2:31" ht="21" customHeight="1">
      <c r="B4" s="15"/>
      <c r="C4" s="15"/>
      <c r="D4" s="9"/>
      <c r="E4" s="16"/>
      <c r="F4" s="7"/>
      <c r="G4" s="14" t="s">
        <v>80</v>
      </c>
      <c r="H4" s="172" t="s">
        <v>194</v>
      </c>
      <c r="I4" s="172"/>
      <c r="J4" s="172"/>
      <c r="K4" s="172"/>
      <c r="L4" s="172"/>
      <c r="M4" s="172"/>
      <c r="N4" s="172"/>
      <c r="O4" s="172"/>
      <c r="P4" s="172"/>
      <c r="Q4" s="172"/>
      <c r="R4" s="172"/>
      <c r="S4" s="172"/>
      <c r="T4" s="7"/>
      <c r="U4" s="9"/>
      <c r="V4" s="7"/>
      <c r="W4" s="9"/>
      <c r="X4" s="7"/>
      <c r="Y4" s="9"/>
      <c r="Z4" s="10"/>
      <c r="AA4" s="6"/>
      <c r="AB4" s="6"/>
      <c r="AC4" s="6"/>
      <c r="AD4" s="6"/>
      <c r="AE4" s="6"/>
    </row>
    <row r="5" ht="14.25" customHeight="1" thickBot="1"/>
    <row r="6" spans="1:31" ht="21.75" customHeight="1">
      <c r="A6" s="138" t="s">
        <v>25</v>
      </c>
      <c r="B6" s="139"/>
      <c r="C6" s="139"/>
      <c r="D6" s="139"/>
      <c r="E6" s="114" t="s">
        <v>22</v>
      </c>
      <c r="F6" s="225" t="s">
        <v>23</v>
      </c>
      <c r="G6" s="226"/>
      <c r="H6" s="226"/>
      <c r="I6" s="226"/>
      <c r="J6" s="226"/>
      <c r="K6" s="226"/>
      <c r="L6" s="226"/>
      <c r="M6" s="226"/>
      <c r="N6" s="226"/>
      <c r="O6" s="226"/>
      <c r="P6" s="226"/>
      <c r="Q6" s="226"/>
      <c r="R6" s="226"/>
      <c r="S6" s="226"/>
      <c r="T6" s="226"/>
      <c r="U6" s="226"/>
      <c r="V6" s="226"/>
      <c r="W6" s="226"/>
      <c r="X6" s="226"/>
      <c r="Y6" s="227"/>
      <c r="Z6" s="6"/>
      <c r="AA6" s="23" t="s">
        <v>24</v>
      </c>
      <c r="AB6" s="69"/>
      <c r="AC6" s="24"/>
      <c r="AD6" s="24"/>
      <c r="AE6" s="25"/>
    </row>
    <row r="7" spans="1:31" ht="27.75" customHeight="1" thickBot="1">
      <c r="A7" s="140"/>
      <c r="B7" s="141"/>
      <c r="C7" s="141"/>
      <c r="D7" s="141"/>
      <c r="E7" s="109"/>
      <c r="F7" s="26" t="s">
        <v>198</v>
      </c>
      <c r="G7" s="93">
        <f>IF(シート　１!G7="","",シート　１!G7)</f>
      </c>
      <c r="H7" s="95" t="s">
        <v>198</v>
      </c>
      <c r="I7" s="93">
        <f>IF(シート　１!I7="","",シート　１!I7)</f>
      </c>
      <c r="J7" s="95" t="s">
        <v>198</v>
      </c>
      <c r="K7" s="93">
        <f>IF(シート　１!K7="","",シート　１!K7)</f>
      </c>
      <c r="L7" s="95" t="s">
        <v>198</v>
      </c>
      <c r="M7" s="93">
        <f>IF(シート　１!M7="","",シート　１!M7)</f>
      </c>
      <c r="N7" s="95" t="s">
        <v>198</v>
      </c>
      <c r="O7" s="93">
        <f>IF(シート　１!O7="","",シート　１!O7)</f>
      </c>
      <c r="P7" s="95" t="s">
        <v>198</v>
      </c>
      <c r="Q7" s="93">
        <f>IF(シート　１!Q7="","",シート　１!Q7)</f>
      </c>
      <c r="R7" s="95" t="s">
        <v>198</v>
      </c>
      <c r="S7" s="93">
        <f>IF(シート　１!S7="","",シート　１!S7)</f>
      </c>
      <c r="T7" s="95" t="s">
        <v>198</v>
      </c>
      <c r="U7" s="93">
        <f>IF(シート　１!U7="","",シート　１!U7)</f>
      </c>
      <c r="V7" s="95" t="s">
        <v>198</v>
      </c>
      <c r="W7" s="93">
        <f>IF(シート　１!W7="","",シート　１!W7)</f>
      </c>
      <c r="X7" s="95" t="s">
        <v>198</v>
      </c>
      <c r="Y7" s="96">
        <f>IF(シート　１!Y7="","",シート　１!Y7)</f>
      </c>
      <c r="AA7" s="20" t="s">
        <v>63</v>
      </c>
      <c r="AB7" s="162">
        <f>IF(D2="","",D2)</f>
      </c>
      <c r="AC7" s="163"/>
      <c r="AD7" s="163"/>
      <c r="AE7" s="233"/>
    </row>
    <row r="8" spans="1:31" ht="30" customHeight="1">
      <c r="A8" s="102" t="s">
        <v>46</v>
      </c>
      <c r="B8" s="105" t="s">
        <v>54</v>
      </c>
      <c r="C8" s="296" t="s">
        <v>145</v>
      </c>
      <c r="D8" s="297"/>
      <c r="E8" s="31" t="s">
        <v>21</v>
      </c>
      <c r="F8" s="322"/>
      <c r="G8" s="290"/>
      <c r="H8" s="290"/>
      <c r="I8" s="290"/>
      <c r="J8" s="290"/>
      <c r="K8" s="290"/>
      <c r="L8" s="290"/>
      <c r="M8" s="290"/>
      <c r="N8" s="290"/>
      <c r="O8" s="290"/>
      <c r="P8" s="290"/>
      <c r="Q8" s="290"/>
      <c r="R8" s="290"/>
      <c r="S8" s="290"/>
      <c r="T8" s="290"/>
      <c r="U8" s="290"/>
      <c r="V8" s="290"/>
      <c r="W8" s="290"/>
      <c r="X8" s="290"/>
      <c r="Y8" s="318"/>
      <c r="AA8" s="79" t="s">
        <v>201</v>
      </c>
      <c r="AB8" s="78">
        <f>IF(SUM(F8:Y8)=0,"",SUM(F8:Y8))</f>
      </c>
      <c r="AC8" s="234"/>
      <c r="AD8" s="235"/>
      <c r="AE8" s="236"/>
    </row>
    <row r="9" spans="1:31" ht="30" customHeight="1">
      <c r="A9" s="103"/>
      <c r="B9" s="134"/>
      <c r="C9" s="198" t="s">
        <v>61</v>
      </c>
      <c r="D9" s="199"/>
      <c r="E9" s="32"/>
      <c r="F9" s="319"/>
      <c r="G9" s="320"/>
      <c r="H9" s="320"/>
      <c r="I9" s="320"/>
      <c r="J9" s="320"/>
      <c r="K9" s="320"/>
      <c r="L9" s="320"/>
      <c r="M9" s="320"/>
      <c r="N9" s="320"/>
      <c r="O9" s="320"/>
      <c r="P9" s="320"/>
      <c r="Q9" s="320"/>
      <c r="R9" s="320"/>
      <c r="S9" s="320"/>
      <c r="T9" s="320"/>
      <c r="U9" s="320"/>
      <c r="V9" s="320"/>
      <c r="W9" s="320"/>
      <c r="X9" s="320"/>
      <c r="Y9" s="321"/>
      <c r="AA9" s="312" t="s">
        <v>203</v>
      </c>
      <c r="AB9" s="313"/>
      <c r="AC9" s="313"/>
      <c r="AD9" s="313"/>
      <c r="AE9" s="314"/>
    </row>
    <row r="10" spans="1:31" ht="30" customHeight="1" thickBot="1">
      <c r="A10" s="104"/>
      <c r="B10" s="135"/>
      <c r="C10" s="303" t="s">
        <v>146</v>
      </c>
      <c r="D10" s="304"/>
      <c r="E10" s="76" t="s">
        <v>21</v>
      </c>
      <c r="F10" s="323"/>
      <c r="G10" s="275"/>
      <c r="H10" s="275"/>
      <c r="I10" s="275"/>
      <c r="J10" s="275"/>
      <c r="K10" s="275"/>
      <c r="L10" s="275"/>
      <c r="M10" s="275"/>
      <c r="N10" s="275"/>
      <c r="O10" s="275"/>
      <c r="P10" s="275"/>
      <c r="Q10" s="275"/>
      <c r="R10" s="275"/>
      <c r="S10" s="275"/>
      <c r="T10" s="275"/>
      <c r="U10" s="275"/>
      <c r="V10" s="275"/>
      <c r="W10" s="275"/>
      <c r="X10" s="275"/>
      <c r="Y10" s="324"/>
      <c r="Z10" s="59"/>
      <c r="AA10" s="310"/>
      <c r="AB10" s="311"/>
      <c r="AC10" s="273"/>
      <c r="AD10" s="273"/>
      <c r="AE10" s="274"/>
    </row>
    <row r="11" spans="1:31" ht="30" customHeight="1">
      <c r="A11" s="102" t="s">
        <v>47</v>
      </c>
      <c r="B11" s="105" t="s">
        <v>55</v>
      </c>
      <c r="C11" s="296" t="s">
        <v>147</v>
      </c>
      <c r="D11" s="297"/>
      <c r="E11" s="31" t="s">
        <v>21</v>
      </c>
      <c r="F11" s="110"/>
      <c r="G11" s="120"/>
      <c r="H11" s="120"/>
      <c r="I11" s="120"/>
      <c r="J11" s="120"/>
      <c r="K11" s="120"/>
      <c r="L11" s="120"/>
      <c r="M11" s="120"/>
      <c r="N11" s="120"/>
      <c r="O11" s="120"/>
      <c r="P11" s="120"/>
      <c r="Q11" s="120"/>
      <c r="R11" s="120"/>
      <c r="S11" s="120"/>
      <c r="T11" s="120"/>
      <c r="U11" s="120"/>
      <c r="V11" s="120"/>
      <c r="W11" s="120"/>
      <c r="X11" s="120"/>
      <c r="Y11" s="121"/>
      <c r="AA11" s="231" t="s">
        <v>202</v>
      </c>
      <c r="AB11" s="78">
        <f>IF(SUM(F11:Y11)=0,"",SUM(F11:Y11))</f>
      </c>
      <c r="AC11" s="234"/>
      <c r="AD11" s="235"/>
      <c r="AE11" s="236"/>
    </row>
    <row r="12" spans="1:31" ht="30" customHeight="1">
      <c r="A12" s="103"/>
      <c r="B12" s="134"/>
      <c r="C12" s="198" t="s">
        <v>148</v>
      </c>
      <c r="D12" s="199"/>
      <c r="E12" s="32"/>
      <c r="F12" s="111"/>
      <c r="G12" s="122"/>
      <c r="H12" s="122"/>
      <c r="I12" s="122"/>
      <c r="J12" s="122"/>
      <c r="K12" s="122"/>
      <c r="L12" s="122"/>
      <c r="M12" s="122"/>
      <c r="N12" s="122"/>
      <c r="O12" s="122"/>
      <c r="P12" s="122"/>
      <c r="Q12" s="122"/>
      <c r="R12" s="122"/>
      <c r="S12" s="122"/>
      <c r="T12" s="122"/>
      <c r="U12" s="122"/>
      <c r="V12" s="122"/>
      <c r="W12" s="122"/>
      <c r="X12" s="122"/>
      <c r="Y12" s="107"/>
      <c r="AA12" s="232"/>
      <c r="AB12" s="77">
        <f>IF(SUM(F12:Y12)=0,"",SUM(F12:Y12))</f>
      </c>
      <c r="AC12" s="237"/>
      <c r="AD12" s="238"/>
      <c r="AE12" s="239"/>
    </row>
    <row r="13" spans="1:31" ht="30" customHeight="1">
      <c r="A13" s="103"/>
      <c r="B13" s="134"/>
      <c r="C13" s="198" t="s">
        <v>149</v>
      </c>
      <c r="D13" s="199"/>
      <c r="E13" s="32" t="s">
        <v>21</v>
      </c>
      <c r="F13" s="325"/>
      <c r="G13" s="286"/>
      <c r="H13" s="286"/>
      <c r="I13" s="286"/>
      <c r="J13" s="286"/>
      <c r="K13" s="286"/>
      <c r="L13" s="286"/>
      <c r="M13" s="286"/>
      <c r="N13" s="286"/>
      <c r="O13" s="286"/>
      <c r="P13" s="286"/>
      <c r="Q13" s="286"/>
      <c r="R13" s="286"/>
      <c r="S13" s="286"/>
      <c r="T13" s="286"/>
      <c r="U13" s="286"/>
      <c r="V13" s="286"/>
      <c r="W13" s="286"/>
      <c r="X13" s="286"/>
      <c r="Y13" s="326"/>
      <c r="AA13" s="268"/>
      <c r="AB13" s="269"/>
      <c r="AC13" s="270"/>
      <c r="AD13" s="270"/>
      <c r="AE13" s="271"/>
    </row>
    <row r="14" spans="1:31" ht="30" customHeight="1" thickBot="1">
      <c r="A14" s="104"/>
      <c r="B14" s="135"/>
      <c r="C14" s="301" t="s">
        <v>150</v>
      </c>
      <c r="D14" s="302"/>
      <c r="E14" s="76" t="s">
        <v>21</v>
      </c>
      <c r="F14" s="292"/>
      <c r="G14" s="287"/>
      <c r="H14" s="287"/>
      <c r="I14" s="287"/>
      <c r="J14" s="287"/>
      <c r="K14" s="287"/>
      <c r="L14" s="287"/>
      <c r="M14" s="287"/>
      <c r="N14" s="287"/>
      <c r="O14" s="287"/>
      <c r="P14" s="287"/>
      <c r="Q14" s="287"/>
      <c r="R14" s="287"/>
      <c r="S14" s="287"/>
      <c r="T14" s="287"/>
      <c r="U14" s="287"/>
      <c r="V14" s="287"/>
      <c r="W14" s="287"/>
      <c r="X14" s="287"/>
      <c r="Y14" s="327"/>
      <c r="AA14" s="272"/>
      <c r="AB14" s="273"/>
      <c r="AC14" s="273"/>
      <c r="AD14" s="273"/>
      <c r="AE14" s="274"/>
    </row>
    <row r="15" spans="1:31" ht="116.25" customHeight="1">
      <c r="A15" s="102" t="s">
        <v>48</v>
      </c>
      <c r="B15" s="105" t="s">
        <v>56</v>
      </c>
      <c r="C15" s="206" t="s">
        <v>26</v>
      </c>
      <c r="D15" s="207"/>
      <c r="E15" s="31"/>
      <c r="F15" s="328"/>
      <c r="G15" s="329"/>
      <c r="H15" s="329"/>
      <c r="I15" s="329"/>
      <c r="J15" s="329"/>
      <c r="K15" s="329"/>
      <c r="L15" s="329"/>
      <c r="M15" s="329"/>
      <c r="N15" s="329"/>
      <c r="O15" s="329"/>
      <c r="P15" s="329"/>
      <c r="Q15" s="329"/>
      <c r="R15" s="329"/>
      <c r="S15" s="329"/>
      <c r="T15" s="329"/>
      <c r="U15" s="329"/>
      <c r="V15" s="329"/>
      <c r="W15" s="329"/>
      <c r="X15" s="329"/>
      <c r="Y15" s="330"/>
      <c r="AA15" s="205"/>
      <c r="AB15" s="280"/>
      <c r="AC15" s="280"/>
      <c r="AD15" s="280"/>
      <c r="AE15" s="228"/>
    </row>
    <row r="16" spans="1:31" ht="116.25" customHeight="1">
      <c r="A16" s="103"/>
      <c r="B16" s="134"/>
      <c r="C16" s="203" t="s">
        <v>27</v>
      </c>
      <c r="D16" s="204"/>
      <c r="E16" s="32"/>
      <c r="F16" s="319"/>
      <c r="G16" s="320"/>
      <c r="H16" s="320"/>
      <c r="I16" s="320"/>
      <c r="J16" s="320"/>
      <c r="K16" s="320"/>
      <c r="L16" s="320"/>
      <c r="M16" s="320"/>
      <c r="N16" s="320"/>
      <c r="O16" s="320"/>
      <c r="P16" s="320"/>
      <c r="Q16" s="320"/>
      <c r="R16" s="320"/>
      <c r="S16" s="320"/>
      <c r="T16" s="320"/>
      <c r="U16" s="320"/>
      <c r="V16" s="320"/>
      <c r="W16" s="320"/>
      <c r="X16" s="320"/>
      <c r="Y16" s="321"/>
      <c r="AA16" s="197"/>
      <c r="AB16" s="253"/>
      <c r="AC16" s="253"/>
      <c r="AD16" s="253"/>
      <c r="AE16" s="229"/>
    </row>
    <row r="17" spans="1:31" ht="116.25" customHeight="1">
      <c r="A17" s="103"/>
      <c r="B17" s="134"/>
      <c r="C17" s="203" t="s">
        <v>62</v>
      </c>
      <c r="D17" s="204"/>
      <c r="E17" s="32"/>
      <c r="F17" s="215"/>
      <c r="G17" s="216"/>
      <c r="H17" s="216"/>
      <c r="I17" s="216"/>
      <c r="J17" s="216"/>
      <c r="K17" s="216"/>
      <c r="L17" s="216"/>
      <c r="M17" s="216"/>
      <c r="N17" s="216"/>
      <c r="O17" s="216"/>
      <c r="P17" s="216"/>
      <c r="Q17" s="216"/>
      <c r="R17" s="216"/>
      <c r="S17" s="216"/>
      <c r="T17" s="216"/>
      <c r="U17" s="216"/>
      <c r="V17" s="216"/>
      <c r="W17" s="216"/>
      <c r="X17" s="216"/>
      <c r="Y17" s="217"/>
      <c r="AA17" s="197"/>
      <c r="AB17" s="253"/>
      <c r="AC17" s="253"/>
      <c r="AD17" s="253"/>
      <c r="AE17" s="229"/>
    </row>
    <row r="18" spans="1:31" ht="116.25" customHeight="1" thickBot="1">
      <c r="A18" s="104"/>
      <c r="B18" s="135"/>
      <c r="C18" s="301" t="s">
        <v>84</v>
      </c>
      <c r="D18" s="302"/>
      <c r="E18" s="76"/>
      <c r="F18" s="222"/>
      <c r="G18" s="223"/>
      <c r="H18" s="223"/>
      <c r="I18" s="223"/>
      <c r="J18" s="223"/>
      <c r="K18" s="223"/>
      <c r="L18" s="223"/>
      <c r="M18" s="223"/>
      <c r="N18" s="223"/>
      <c r="O18" s="223"/>
      <c r="P18" s="223"/>
      <c r="Q18" s="223"/>
      <c r="R18" s="223"/>
      <c r="S18" s="223"/>
      <c r="T18" s="223"/>
      <c r="U18" s="223"/>
      <c r="V18" s="223"/>
      <c r="W18" s="223"/>
      <c r="X18" s="223"/>
      <c r="Y18" s="224"/>
      <c r="AA18" s="230"/>
      <c r="AB18" s="254"/>
      <c r="AC18" s="254"/>
      <c r="AD18" s="254"/>
      <c r="AE18" s="220"/>
    </row>
    <row r="19" spans="1:31" ht="116.25" customHeight="1" thickBot="1">
      <c r="A19" s="34" t="s">
        <v>49</v>
      </c>
      <c r="B19" s="35" t="s">
        <v>57</v>
      </c>
      <c r="C19" s="305" t="s">
        <v>28</v>
      </c>
      <c r="D19" s="306"/>
      <c r="E19" s="36"/>
      <c r="F19" s="295"/>
      <c r="G19" s="289"/>
      <c r="H19" s="288"/>
      <c r="I19" s="289"/>
      <c r="J19" s="288"/>
      <c r="K19" s="289"/>
      <c r="L19" s="288"/>
      <c r="M19" s="289"/>
      <c r="N19" s="288"/>
      <c r="O19" s="289"/>
      <c r="P19" s="288"/>
      <c r="Q19" s="289"/>
      <c r="R19" s="288"/>
      <c r="S19" s="289"/>
      <c r="T19" s="288"/>
      <c r="U19" s="289"/>
      <c r="V19" s="288"/>
      <c r="W19" s="289"/>
      <c r="X19" s="288"/>
      <c r="Y19" s="332"/>
      <c r="AA19" s="281"/>
      <c r="AB19" s="282"/>
      <c r="AC19" s="282"/>
      <c r="AD19" s="282"/>
      <c r="AE19" s="283"/>
    </row>
    <row r="20" spans="1:31" ht="56.25" customHeight="1">
      <c r="A20" s="225" t="s">
        <v>50</v>
      </c>
      <c r="B20" s="152" t="s">
        <v>58</v>
      </c>
      <c r="C20" s="278" t="s">
        <v>85</v>
      </c>
      <c r="D20" s="137"/>
      <c r="E20" s="137"/>
      <c r="F20" s="293" t="s">
        <v>141</v>
      </c>
      <c r="G20" s="294"/>
      <c r="H20" s="315"/>
      <c r="I20" s="316"/>
      <c r="J20" s="317">
        <f>IF(H20="","",H20-1988)</f>
      </c>
      <c r="K20" s="317"/>
      <c r="L20" s="317"/>
      <c r="M20" s="317"/>
      <c r="N20" s="317"/>
      <c r="O20" s="317"/>
      <c r="P20" s="333"/>
      <c r="Q20" s="334"/>
      <c r="R20" s="334"/>
      <c r="S20" s="334"/>
      <c r="T20" s="334"/>
      <c r="U20" s="334"/>
      <c r="V20" s="334"/>
      <c r="W20" s="334"/>
      <c r="X20" s="334"/>
      <c r="Y20" s="335"/>
      <c r="AA20" s="308" t="s">
        <v>117</v>
      </c>
      <c r="AB20" s="309"/>
      <c r="AC20" s="98" t="s">
        <v>204</v>
      </c>
      <c r="AD20" s="99" t="s">
        <v>182</v>
      </c>
      <c r="AE20" s="80"/>
    </row>
    <row r="21" spans="1:31" ht="27.75" customHeight="1">
      <c r="A21" s="276"/>
      <c r="B21" s="307"/>
      <c r="C21" s="198" t="s">
        <v>151</v>
      </c>
      <c r="D21" s="199"/>
      <c r="E21" s="32" t="s">
        <v>31</v>
      </c>
      <c r="F21" s="299"/>
      <c r="G21" s="284"/>
      <c r="H21" s="284"/>
      <c r="I21" s="284"/>
      <c r="J21" s="284"/>
      <c r="K21" s="284"/>
      <c r="L21" s="284"/>
      <c r="M21" s="284"/>
      <c r="N21" s="284"/>
      <c r="O21" s="284"/>
      <c r="P21" s="284"/>
      <c r="Q21" s="284"/>
      <c r="R21" s="284"/>
      <c r="S21" s="284"/>
      <c r="T21" s="284"/>
      <c r="U21" s="284"/>
      <c r="V21" s="284"/>
      <c r="W21" s="284"/>
      <c r="X21" s="284"/>
      <c r="Y21" s="331"/>
      <c r="AA21" s="245">
        <f>IF(SUM(F21:Y21)=0,"",SUM(F21:Y21))</f>
      </c>
      <c r="AB21" s="246"/>
      <c r="AC21" s="70"/>
      <c r="AD21" s="240"/>
      <c r="AE21" s="241"/>
    </row>
    <row r="22" spans="1:31" ht="27.75" customHeight="1">
      <c r="A22" s="276"/>
      <c r="B22" s="307"/>
      <c r="C22" s="198" t="s">
        <v>152</v>
      </c>
      <c r="D22" s="199"/>
      <c r="E22" s="32" t="s">
        <v>31</v>
      </c>
      <c r="F22" s="299"/>
      <c r="G22" s="284"/>
      <c r="H22" s="284"/>
      <c r="I22" s="284"/>
      <c r="J22" s="284"/>
      <c r="K22" s="284"/>
      <c r="L22" s="284"/>
      <c r="M22" s="284"/>
      <c r="N22" s="284"/>
      <c r="O22" s="284"/>
      <c r="P22" s="284"/>
      <c r="Q22" s="284"/>
      <c r="R22" s="284"/>
      <c r="S22" s="284"/>
      <c r="T22" s="284"/>
      <c r="U22" s="284"/>
      <c r="V22" s="284"/>
      <c r="W22" s="284"/>
      <c r="X22" s="284"/>
      <c r="Y22" s="331"/>
      <c r="AA22" s="245">
        <f>IF(SUM(F22:Y22)=0,"",SUM(F22:Y22))</f>
      </c>
      <c r="AB22" s="246"/>
      <c r="AC22" s="70"/>
      <c r="AD22" s="240"/>
      <c r="AE22" s="241"/>
    </row>
    <row r="23" spans="1:31" ht="27.75" customHeight="1">
      <c r="A23" s="276"/>
      <c r="B23" s="307"/>
      <c r="C23" s="198" t="s">
        <v>45</v>
      </c>
      <c r="D23" s="199"/>
      <c r="E23" s="32" t="s">
        <v>31</v>
      </c>
      <c r="F23" s="336"/>
      <c r="G23" s="291"/>
      <c r="H23" s="291"/>
      <c r="I23" s="291"/>
      <c r="J23" s="291"/>
      <c r="K23" s="291"/>
      <c r="L23" s="291"/>
      <c r="M23" s="291"/>
      <c r="N23" s="291"/>
      <c r="O23" s="291"/>
      <c r="P23" s="291"/>
      <c r="Q23" s="291"/>
      <c r="R23" s="291"/>
      <c r="S23" s="291"/>
      <c r="T23" s="291"/>
      <c r="U23" s="291"/>
      <c r="V23" s="291"/>
      <c r="W23" s="291"/>
      <c r="X23" s="291"/>
      <c r="Y23" s="337"/>
      <c r="AA23" s="247"/>
      <c r="AB23" s="248"/>
      <c r="AC23" s="72"/>
      <c r="AD23" s="240"/>
      <c r="AE23" s="241"/>
    </row>
    <row r="24" spans="1:31" ht="27.75" customHeight="1">
      <c r="A24" s="276"/>
      <c r="B24" s="307"/>
      <c r="C24" s="198" t="s">
        <v>153</v>
      </c>
      <c r="D24" s="199"/>
      <c r="E24" s="32" t="s">
        <v>31</v>
      </c>
      <c r="F24" s="298"/>
      <c r="G24" s="285"/>
      <c r="H24" s="285"/>
      <c r="I24" s="285"/>
      <c r="J24" s="285"/>
      <c r="K24" s="285"/>
      <c r="L24" s="285"/>
      <c r="M24" s="285"/>
      <c r="N24" s="285"/>
      <c r="O24" s="285"/>
      <c r="P24" s="285"/>
      <c r="Q24" s="285"/>
      <c r="R24" s="285"/>
      <c r="S24" s="285"/>
      <c r="T24" s="285"/>
      <c r="U24" s="285"/>
      <c r="V24" s="285"/>
      <c r="W24" s="285"/>
      <c r="X24" s="285"/>
      <c r="Y24" s="338"/>
      <c r="AA24" s="249"/>
      <c r="AB24" s="250"/>
      <c r="AC24" s="73"/>
      <c r="AD24" s="240"/>
      <c r="AE24" s="241"/>
    </row>
    <row r="25" spans="1:31" ht="27.75" customHeight="1">
      <c r="A25" s="276"/>
      <c r="B25" s="307"/>
      <c r="C25" s="198" t="s">
        <v>154</v>
      </c>
      <c r="D25" s="199"/>
      <c r="E25" s="32" t="s">
        <v>31</v>
      </c>
      <c r="F25" s="298"/>
      <c r="G25" s="285"/>
      <c r="H25" s="285"/>
      <c r="I25" s="285"/>
      <c r="J25" s="285"/>
      <c r="K25" s="285"/>
      <c r="L25" s="285"/>
      <c r="M25" s="285"/>
      <c r="N25" s="285"/>
      <c r="O25" s="285"/>
      <c r="P25" s="285"/>
      <c r="Q25" s="285"/>
      <c r="R25" s="285"/>
      <c r="S25" s="285"/>
      <c r="T25" s="285"/>
      <c r="U25" s="285"/>
      <c r="V25" s="285"/>
      <c r="W25" s="285"/>
      <c r="X25" s="285"/>
      <c r="Y25" s="338"/>
      <c r="AA25" s="249"/>
      <c r="AB25" s="250"/>
      <c r="AC25" s="73"/>
      <c r="AD25" s="240"/>
      <c r="AE25" s="241"/>
    </row>
    <row r="26" spans="1:31" ht="27.75" customHeight="1">
      <c r="A26" s="276"/>
      <c r="B26" s="307"/>
      <c r="C26" s="198" t="s">
        <v>155</v>
      </c>
      <c r="D26" s="199"/>
      <c r="E26" s="32" t="s">
        <v>31</v>
      </c>
      <c r="F26" s="298"/>
      <c r="G26" s="285"/>
      <c r="H26" s="285"/>
      <c r="I26" s="285"/>
      <c r="J26" s="285"/>
      <c r="K26" s="285"/>
      <c r="L26" s="285"/>
      <c r="M26" s="285"/>
      <c r="N26" s="285"/>
      <c r="O26" s="285"/>
      <c r="P26" s="285"/>
      <c r="Q26" s="285"/>
      <c r="R26" s="285"/>
      <c r="S26" s="285"/>
      <c r="T26" s="285"/>
      <c r="U26" s="285"/>
      <c r="V26" s="285"/>
      <c r="W26" s="285"/>
      <c r="X26" s="285"/>
      <c r="Y26" s="338"/>
      <c r="AA26" s="251"/>
      <c r="AB26" s="252"/>
      <c r="AC26" s="73"/>
      <c r="AD26" s="240"/>
      <c r="AE26" s="241"/>
    </row>
    <row r="27" spans="1:31" ht="27.75" customHeight="1">
      <c r="A27" s="276"/>
      <c r="B27" s="307"/>
      <c r="C27" s="198" t="s">
        <v>156</v>
      </c>
      <c r="D27" s="199"/>
      <c r="E27" s="32" t="s">
        <v>31</v>
      </c>
      <c r="F27" s="299"/>
      <c r="G27" s="284"/>
      <c r="H27" s="284"/>
      <c r="I27" s="284"/>
      <c r="J27" s="284"/>
      <c r="K27" s="284"/>
      <c r="L27" s="284"/>
      <c r="M27" s="284"/>
      <c r="N27" s="284"/>
      <c r="O27" s="284"/>
      <c r="P27" s="284"/>
      <c r="Q27" s="284"/>
      <c r="R27" s="284"/>
      <c r="S27" s="284"/>
      <c r="T27" s="284"/>
      <c r="U27" s="284"/>
      <c r="V27" s="284"/>
      <c r="W27" s="284"/>
      <c r="X27" s="284"/>
      <c r="Y27" s="331"/>
      <c r="AA27" s="245">
        <f>IF(SUM(F27:Y27)=0,"",SUM(F27:Y27))</f>
      </c>
      <c r="AB27" s="246"/>
      <c r="AC27" s="70"/>
      <c r="AD27" s="240"/>
      <c r="AE27" s="241"/>
    </row>
    <row r="28" spans="1:31" ht="27.75" customHeight="1">
      <c r="A28" s="276"/>
      <c r="B28" s="307"/>
      <c r="C28" s="198" t="s">
        <v>157</v>
      </c>
      <c r="D28" s="199"/>
      <c r="E28" s="32" t="s">
        <v>31</v>
      </c>
      <c r="F28" s="299"/>
      <c r="G28" s="284"/>
      <c r="H28" s="284"/>
      <c r="I28" s="284"/>
      <c r="J28" s="284"/>
      <c r="K28" s="284"/>
      <c r="L28" s="284"/>
      <c r="M28" s="284"/>
      <c r="N28" s="284"/>
      <c r="O28" s="284"/>
      <c r="P28" s="284"/>
      <c r="Q28" s="284"/>
      <c r="R28" s="284"/>
      <c r="S28" s="284"/>
      <c r="T28" s="284"/>
      <c r="U28" s="284"/>
      <c r="V28" s="284"/>
      <c r="W28" s="284"/>
      <c r="X28" s="284"/>
      <c r="Y28" s="331"/>
      <c r="AA28" s="245">
        <f>IF(SUM(F28:Y28)=0,"",SUM(F28:Y28))</f>
      </c>
      <c r="AB28" s="246"/>
      <c r="AC28" s="70"/>
      <c r="AD28" s="240"/>
      <c r="AE28" s="241"/>
    </row>
    <row r="29" spans="1:31" ht="27.75" customHeight="1">
      <c r="A29" s="276"/>
      <c r="B29" s="307"/>
      <c r="C29" s="198" t="s">
        <v>158</v>
      </c>
      <c r="D29" s="199"/>
      <c r="E29" s="32" t="s">
        <v>31</v>
      </c>
      <c r="F29" s="299"/>
      <c r="G29" s="284"/>
      <c r="H29" s="284"/>
      <c r="I29" s="284"/>
      <c r="J29" s="284"/>
      <c r="K29" s="284"/>
      <c r="L29" s="284"/>
      <c r="M29" s="284"/>
      <c r="N29" s="284"/>
      <c r="O29" s="284"/>
      <c r="P29" s="284"/>
      <c r="Q29" s="284"/>
      <c r="R29" s="284"/>
      <c r="S29" s="284"/>
      <c r="T29" s="284"/>
      <c r="U29" s="284"/>
      <c r="V29" s="284"/>
      <c r="W29" s="284"/>
      <c r="X29" s="284"/>
      <c r="Y29" s="331"/>
      <c r="AA29" s="245">
        <f>IF(SUM(F29:Y29)=0,"",SUM(F29:Y29))</f>
      </c>
      <c r="AB29" s="246"/>
      <c r="AC29" s="70"/>
      <c r="AD29" s="240"/>
      <c r="AE29" s="241"/>
    </row>
    <row r="30" spans="1:31" ht="27.75" customHeight="1" thickBot="1">
      <c r="A30" s="277"/>
      <c r="B30" s="186"/>
      <c r="C30" s="303" t="s">
        <v>159</v>
      </c>
      <c r="D30" s="304"/>
      <c r="E30" s="76" t="s">
        <v>31</v>
      </c>
      <c r="F30" s="300"/>
      <c r="G30" s="279"/>
      <c r="H30" s="279"/>
      <c r="I30" s="279"/>
      <c r="J30" s="279"/>
      <c r="K30" s="279"/>
      <c r="L30" s="279"/>
      <c r="M30" s="279"/>
      <c r="N30" s="279"/>
      <c r="O30" s="279"/>
      <c r="P30" s="279"/>
      <c r="Q30" s="279"/>
      <c r="R30" s="279"/>
      <c r="S30" s="279"/>
      <c r="T30" s="279"/>
      <c r="U30" s="279"/>
      <c r="V30" s="279"/>
      <c r="W30" s="279"/>
      <c r="X30" s="279"/>
      <c r="Y30" s="339"/>
      <c r="AA30" s="255">
        <f>IF(SUM(F30:Y30)=0,"",SUM(F30:Y30))</f>
      </c>
      <c r="AB30" s="256"/>
      <c r="AC30" s="71"/>
      <c r="AD30" s="257"/>
      <c r="AE30" s="258"/>
    </row>
    <row r="31" spans="1:31" ht="116.25" customHeight="1">
      <c r="A31" s="102" t="s">
        <v>51</v>
      </c>
      <c r="B31" s="105" t="s">
        <v>59</v>
      </c>
      <c r="C31" s="296" t="s">
        <v>42</v>
      </c>
      <c r="D31" s="297"/>
      <c r="E31" s="31"/>
      <c r="F31" s="260"/>
      <c r="G31" s="259"/>
      <c r="H31" s="259"/>
      <c r="I31" s="259"/>
      <c r="J31" s="259"/>
      <c r="K31" s="259"/>
      <c r="L31" s="259"/>
      <c r="M31" s="259"/>
      <c r="N31" s="259"/>
      <c r="O31" s="259"/>
      <c r="P31" s="259"/>
      <c r="Q31" s="259"/>
      <c r="R31" s="259"/>
      <c r="S31" s="259"/>
      <c r="T31" s="259"/>
      <c r="U31" s="259"/>
      <c r="V31" s="259"/>
      <c r="W31" s="259"/>
      <c r="X31" s="259"/>
      <c r="Y31" s="261"/>
      <c r="AA31" s="242"/>
      <c r="AB31" s="243"/>
      <c r="AC31" s="243"/>
      <c r="AD31" s="243"/>
      <c r="AE31" s="244"/>
    </row>
    <row r="32" spans="1:31" ht="116.25" customHeight="1">
      <c r="A32" s="103"/>
      <c r="B32" s="134"/>
      <c r="C32" s="198" t="s">
        <v>43</v>
      </c>
      <c r="D32" s="199"/>
      <c r="E32" s="32"/>
      <c r="F32" s="215"/>
      <c r="G32" s="216"/>
      <c r="H32" s="216"/>
      <c r="I32" s="216"/>
      <c r="J32" s="216"/>
      <c r="K32" s="216"/>
      <c r="L32" s="216"/>
      <c r="M32" s="216"/>
      <c r="N32" s="216"/>
      <c r="O32" s="216"/>
      <c r="P32" s="216"/>
      <c r="Q32" s="216"/>
      <c r="R32" s="216"/>
      <c r="S32" s="216"/>
      <c r="T32" s="216"/>
      <c r="U32" s="216"/>
      <c r="V32" s="216"/>
      <c r="W32" s="216"/>
      <c r="X32" s="216"/>
      <c r="Y32" s="217"/>
      <c r="AA32" s="197"/>
      <c r="AB32" s="253"/>
      <c r="AC32" s="253"/>
      <c r="AD32" s="253"/>
      <c r="AE32" s="229"/>
    </row>
    <row r="33" spans="1:31" ht="116.25" customHeight="1" thickBot="1">
      <c r="A33" s="104"/>
      <c r="B33" s="135"/>
      <c r="C33" s="303" t="s">
        <v>44</v>
      </c>
      <c r="D33" s="304"/>
      <c r="E33" s="76"/>
      <c r="F33" s="222"/>
      <c r="G33" s="223"/>
      <c r="H33" s="223"/>
      <c r="I33" s="223"/>
      <c r="J33" s="223"/>
      <c r="K33" s="223"/>
      <c r="L33" s="223"/>
      <c r="M33" s="223"/>
      <c r="N33" s="223"/>
      <c r="O33" s="223"/>
      <c r="P33" s="223"/>
      <c r="Q33" s="223"/>
      <c r="R33" s="223"/>
      <c r="S33" s="223"/>
      <c r="T33" s="223"/>
      <c r="U33" s="223"/>
      <c r="V33" s="223"/>
      <c r="W33" s="223"/>
      <c r="X33" s="223"/>
      <c r="Y33" s="224"/>
      <c r="AA33" s="230"/>
      <c r="AB33" s="254"/>
      <c r="AC33" s="254"/>
      <c r="AD33" s="254"/>
      <c r="AE33" s="220"/>
    </row>
    <row r="34" spans="1:31" ht="116.25" customHeight="1">
      <c r="A34" s="262" t="s">
        <v>118</v>
      </c>
      <c r="B34" s="264" t="s">
        <v>64</v>
      </c>
      <c r="C34" s="267"/>
      <c r="D34" s="267"/>
      <c r="E34" s="28"/>
      <c r="F34" s="260"/>
      <c r="G34" s="259"/>
      <c r="H34" s="259"/>
      <c r="I34" s="259"/>
      <c r="J34" s="259"/>
      <c r="K34" s="259"/>
      <c r="L34" s="259"/>
      <c r="M34" s="259"/>
      <c r="N34" s="259"/>
      <c r="O34" s="259"/>
      <c r="P34" s="259"/>
      <c r="Q34" s="259"/>
      <c r="R34" s="259"/>
      <c r="S34" s="259"/>
      <c r="T34" s="259"/>
      <c r="U34" s="259"/>
      <c r="V34" s="259"/>
      <c r="W34" s="259"/>
      <c r="X34" s="259"/>
      <c r="Y34" s="261"/>
      <c r="AA34" s="260"/>
      <c r="AB34" s="196"/>
      <c r="AC34" s="259"/>
      <c r="AD34" s="259"/>
      <c r="AE34" s="261"/>
    </row>
    <row r="35" spans="1:31" ht="117" customHeight="1">
      <c r="A35" s="262"/>
      <c r="B35" s="265"/>
      <c r="C35" s="203"/>
      <c r="D35" s="204"/>
      <c r="E35" s="29"/>
      <c r="F35" s="215"/>
      <c r="G35" s="216"/>
      <c r="H35" s="216"/>
      <c r="I35" s="216"/>
      <c r="J35" s="216"/>
      <c r="K35" s="216"/>
      <c r="L35" s="216"/>
      <c r="M35" s="216"/>
      <c r="N35" s="216"/>
      <c r="O35" s="216"/>
      <c r="P35" s="216"/>
      <c r="Q35" s="216"/>
      <c r="R35" s="216"/>
      <c r="S35" s="216"/>
      <c r="T35" s="216"/>
      <c r="U35" s="216"/>
      <c r="V35" s="216"/>
      <c r="W35" s="216"/>
      <c r="X35" s="216"/>
      <c r="Y35" s="217"/>
      <c r="AA35" s="197"/>
      <c r="AB35" s="253"/>
      <c r="AC35" s="253"/>
      <c r="AD35" s="253"/>
      <c r="AE35" s="229"/>
    </row>
    <row r="36" spans="1:31" ht="116.25" customHeight="1">
      <c r="A36" s="262"/>
      <c r="B36" s="265"/>
      <c r="C36" s="203"/>
      <c r="D36" s="204"/>
      <c r="E36" s="29"/>
      <c r="F36" s="215"/>
      <c r="G36" s="216"/>
      <c r="H36" s="216"/>
      <c r="I36" s="216"/>
      <c r="J36" s="216"/>
      <c r="K36" s="216"/>
      <c r="L36" s="216"/>
      <c r="M36" s="216"/>
      <c r="N36" s="216"/>
      <c r="O36" s="216"/>
      <c r="P36" s="216"/>
      <c r="Q36" s="216"/>
      <c r="R36" s="216"/>
      <c r="S36" s="216"/>
      <c r="T36" s="216"/>
      <c r="U36" s="216"/>
      <c r="V36" s="216"/>
      <c r="W36" s="216"/>
      <c r="X36" s="216"/>
      <c r="Y36" s="217"/>
      <c r="AA36" s="197"/>
      <c r="AB36" s="253"/>
      <c r="AC36" s="253"/>
      <c r="AD36" s="253"/>
      <c r="AE36" s="229"/>
    </row>
    <row r="37" spans="1:31" ht="116.25" customHeight="1" thickBot="1">
      <c r="A37" s="263"/>
      <c r="B37" s="266"/>
      <c r="C37" s="221"/>
      <c r="D37" s="221"/>
      <c r="E37" s="30"/>
      <c r="F37" s="222"/>
      <c r="G37" s="223"/>
      <c r="H37" s="223"/>
      <c r="I37" s="223"/>
      <c r="J37" s="223"/>
      <c r="K37" s="223"/>
      <c r="L37" s="223"/>
      <c r="M37" s="223"/>
      <c r="N37" s="223"/>
      <c r="O37" s="223"/>
      <c r="P37" s="223"/>
      <c r="Q37" s="223"/>
      <c r="R37" s="223"/>
      <c r="S37" s="223"/>
      <c r="T37" s="223"/>
      <c r="U37" s="223"/>
      <c r="V37" s="223"/>
      <c r="W37" s="223"/>
      <c r="X37" s="223"/>
      <c r="Y37" s="224"/>
      <c r="AA37" s="222"/>
      <c r="AB37" s="219"/>
      <c r="AC37" s="223"/>
      <c r="AD37" s="223"/>
      <c r="AE37" s="224"/>
    </row>
  </sheetData>
  <mergeCells count="358">
    <mergeCell ref="V37:W37"/>
    <mergeCell ref="X37:Y37"/>
    <mergeCell ref="V35:W35"/>
    <mergeCell ref="X35:Y35"/>
    <mergeCell ref="V36:W36"/>
    <mergeCell ref="X36:Y36"/>
    <mergeCell ref="F36:G36"/>
    <mergeCell ref="P36:Q36"/>
    <mergeCell ref="R36:S36"/>
    <mergeCell ref="T36:U36"/>
    <mergeCell ref="H36:I36"/>
    <mergeCell ref="F35:G35"/>
    <mergeCell ref="P35:Q35"/>
    <mergeCell ref="R35:S35"/>
    <mergeCell ref="T35:U35"/>
    <mergeCell ref="L35:M35"/>
    <mergeCell ref="N35:O35"/>
    <mergeCell ref="X33:Y33"/>
    <mergeCell ref="F34:G34"/>
    <mergeCell ref="P34:Q34"/>
    <mergeCell ref="R34:S34"/>
    <mergeCell ref="T34:U34"/>
    <mergeCell ref="V34:W34"/>
    <mergeCell ref="X34:Y34"/>
    <mergeCell ref="P33:Q33"/>
    <mergeCell ref="R33:S33"/>
    <mergeCell ref="T33:U33"/>
    <mergeCell ref="V33:W33"/>
    <mergeCell ref="X31:Y31"/>
    <mergeCell ref="F32:G32"/>
    <mergeCell ref="L32:M32"/>
    <mergeCell ref="N32:O32"/>
    <mergeCell ref="P32:Q32"/>
    <mergeCell ref="R32:S32"/>
    <mergeCell ref="T32:U32"/>
    <mergeCell ref="V32:W32"/>
    <mergeCell ref="X32:Y32"/>
    <mergeCell ref="P31:Q31"/>
    <mergeCell ref="R31:S31"/>
    <mergeCell ref="T31:U31"/>
    <mergeCell ref="V31:W31"/>
    <mergeCell ref="T29:U29"/>
    <mergeCell ref="V29:W29"/>
    <mergeCell ref="X29:Y29"/>
    <mergeCell ref="P30:Q30"/>
    <mergeCell ref="R30:S30"/>
    <mergeCell ref="T30:U30"/>
    <mergeCell ref="V30:W30"/>
    <mergeCell ref="X30:Y30"/>
    <mergeCell ref="L29:M29"/>
    <mergeCell ref="N29:O29"/>
    <mergeCell ref="P29:Q29"/>
    <mergeCell ref="R29:S29"/>
    <mergeCell ref="X27:Y27"/>
    <mergeCell ref="L28:M28"/>
    <mergeCell ref="N28:O28"/>
    <mergeCell ref="P28:Q28"/>
    <mergeCell ref="R28:S28"/>
    <mergeCell ref="T28:U28"/>
    <mergeCell ref="V28:W28"/>
    <mergeCell ref="X28:Y28"/>
    <mergeCell ref="P27:Q27"/>
    <mergeCell ref="R27:S27"/>
    <mergeCell ref="T27:U27"/>
    <mergeCell ref="V27:W27"/>
    <mergeCell ref="X25:Y25"/>
    <mergeCell ref="L26:M26"/>
    <mergeCell ref="N26:O26"/>
    <mergeCell ref="P26:Q26"/>
    <mergeCell ref="R26:S26"/>
    <mergeCell ref="T26:U26"/>
    <mergeCell ref="V26:W26"/>
    <mergeCell ref="X26:Y26"/>
    <mergeCell ref="T23:U23"/>
    <mergeCell ref="V23:W23"/>
    <mergeCell ref="P25:Q25"/>
    <mergeCell ref="R25:S25"/>
    <mergeCell ref="T25:U25"/>
    <mergeCell ref="V25:W25"/>
    <mergeCell ref="V22:W22"/>
    <mergeCell ref="X22:Y22"/>
    <mergeCell ref="X23:Y23"/>
    <mergeCell ref="P24:Q24"/>
    <mergeCell ref="R24:S24"/>
    <mergeCell ref="T24:U24"/>
    <mergeCell ref="V24:W24"/>
    <mergeCell ref="X24:Y24"/>
    <mergeCell ref="P23:Q23"/>
    <mergeCell ref="R23:S23"/>
    <mergeCell ref="P20:Y20"/>
    <mergeCell ref="F21:G21"/>
    <mergeCell ref="F22:G22"/>
    <mergeCell ref="F23:G23"/>
    <mergeCell ref="P21:Q21"/>
    <mergeCell ref="R21:S21"/>
    <mergeCell ref="T21:U21"/>
    <mergeCell ref="V21:W21"/>
    <mergeCell ref="R22:S22"/>
    <mergeCell ref="T22:U22"/>
    <mergeCell ref="X21:Y21"/>
    <mergeCell ref="P22:Q22"/>
    <mergeCell ref="X18:Y18"/>
    <mergeCell ref="P19:Q19"/>
    <mergeCell ref="R19:S19"/>
    <mergeCell ref="T19:U19"/>
    <mergeCell ref="V19:W19"/>
    <mergeCell ref="X19:Y19"/>
    <mergeCell ref="P18:Q18"/>
    <mergeCell ref="R18:S18"/>
    <mergeCell ref="T18:U18"/>
    <mergeCell ref="V18:W18"/>
    <mergeCell ref="X14:Y14"/>
    <mergeCell ref="F15:Y16"/>
    <mergeCell ref="P17:Q17"/>
    <mergeCell ref="R17:S17"/>
    <mergeCell ref="T17:U17"/>
    <mergeCell ref="V17:W17"/>
    <mergeCell ref="X17:Y17"/>
    <mergeCell ref="P14:Q14"/>
    <mergeCell ref="R14:S14"/>
    <mergeCell ref="T14:U14"/>
    <mergeCell ref="V14:W14"/>
    <mergeCell ref="V12:W12"/>
    <mergeCell ref="T12:U12"/>
    <mergeCell ref="X12:Y12"/>
    <mergeCell ref="F13:G13"/>
    <mergeCell ref="P13:Q13"/>
    <mergeCell ref="R13:S13"/>
    <mergeCell ref="T13:U13"/>
    <mergeCell ref="V13:W13"/>
    <mergeCell ref="X13:Y13"/>
    <mergeCell ref="F12:G12"/>
    <mergeCell ref="P12:Q12"/>
    <mergeCell ref="R12:S12"/>
    <mergeCell ref="V10:W10"/>
    <mergeCell ref="X10:Y10"/>
    <mergeCell ref="P11:Q11"/>
    <mergeCell ref="R11:S11"/>
    <mergeCell ref="T11:U11"/>
    <mergeCell ref="V11:W11"/>
    <mergeCell ref="X11:Y11"/>
    <mergeCell ref="F10:G10"/>
    <mergeCell ref="P10:Q10"/>
    <mergeCell ref="R10:S10"/>
    <mergeCell ref="T10:U10"/>
    <mergeCell ref="T8:U8"/>
    <mergeCell ref="V8:W8"/>
    <mergeCell ref="X8:Y8"/>
    <mergeCell ref="F9:Y9"/>
    <mergeCell ref="F8:G8"/>
    <mergeCell ref="H8:I8"/>
    <mergeCell ref="P8:Q8"/>
    <mergeCell ref="R8:S8"/>
    <mergeCell ref="AD26:AE26"/>
    <mergeCell ref="AD27:AE27"/>
    <mergeCell ref="AD28:AE28"/>
    <mergeCell ref="F6:Y6"/>
    <mergeCell ref="AA20:AB20"/>
    <mergeCell ref="AA10:AE10"/>
    <mergeCell ref="AA9:AE9"/>
    <mergeCell ref="AA18:AE18"/>
    <mergeCell ref="H20:I20"/>
    <mergeCell ref="J20:O20"/>
    <mergeCell ref="H1:S1"/>
    <mergeCell ref="H2:S2"/>
    <mergeCell ref="H3:S3"/>
    <mergeCell ref="H4:S4"/>
    <mergeCell ref="AA36:AE36"/>
    <mergeCell ref="N36:O36"/>
    <mergeCell ref="L36:M36"/>
    <mergeCell ref="J36:K36"/>
    <mergeCell ref="H23:I23"/>
    <mergeCell ref="H24:I24"/>
    <mergeCell ref="H25:I25"/>
    <mergeCell ref="AD1:AE1"/>
    <mergeCell ref="AD24:AE24"/>
    <mergeCell ref="J8:K8"/>
    <mergeCell ref="J10:K10"/>
    <mergeCell ref="J11:K11"/>
    <mergeCell ref="J12:K12"/>
    <mergeCell ref="H11:I11"/>
    <mergeCell ref="B20:B30"/>
    <mergeCell ref="B1:D1"/>
    <mergeCell ref="D2:E2"/>
    <mergeCell ref="B2:C2"/>
    <mergeCell ref="B11:B14"/>
    <mergeCell ref="A6:D7"/>
    <mergeCell ref="A8:A10"/>
    <mergeCell ref="B8:B10"/>
    <mergeCell ref="E6:E7"/>
    <mergeCell ref="A11:A14"/>
    <mergeCell ref="A31:A33"/>
    <mergeCell ref="B31:B33"/>
    <mergeCell ref="C19:D19"/>
    <mergeCell ref="C15:D15"/>
    <mergeCell ref="C16:D16"/>
    <mergeCell ref="C17:D17"/>
    <mergeCell ref="C21:D21"/>
    <mergeCell ref="C22:D22"/>
    <mergeCell ref="C33:D33"/>
    <mergeCell ref="C30:D30"/>
    <mergeCell ref="C10:D10"/>
    <mergeCell ref="C9:D9"/>
    <mergeCell ref="C8:D8"/>
    <mergeCell ref="C29:D29"/>
    <mergeCell ref="C23:D23"/>
    <mergeCell ref="C24:D24"/>
    <mergeCell ref="C28:D28"/>
    <mergeCell ref="C11:D11"/>
    <mergeCell ref="C12:D12"/>
    <mergeCell ref="C13:D13"/>
    <mergeCell ref="C32:D32"/>
    <mergeCell ref="C25:D25"/>
    <mergeCell ref="C26:D26"/>
    <mergeCell ref="H13:I13"/>
    <mergeCell ref="H14:I14"/>
    <mergeCell ref="H28:I28"/>
    <mergeCell ref="H29:I29"/>
    <mergeCell ref="C14:D14"/>
    <mergeCell ref="C18:D18"/>
    <mergeCell ref="C27:D27"/>
    <mergeCell ref="F11:G11"/>
    <mergeCell ref="C31:D31"/>
    <mergeCell ref="F26:G26"/>
    <mergeCell ref="F27:G27"/>
    <mergeCell ref="F28:G28"/>
    <mergeCell ref="F29:G29"/>
    <mergeCell ref="F30:G30"/>
    <mergeCell ref="F31:G31"/>
    <mergeCell ref="F24:G24"/>
    <mergeCell ref="F25:G25"/>
    <mergeCell ref="F33:G33"/>
    <mergeCell ref="H17:I17"/>
    <mergeCell ref="H19:I19"/>
    <mergeCell ref="H21:I21"/>
    <mergeCell ref="H22:I22"/>
    <mergeCell ref="H31:I31"/>
    <mergeCell ref="H32:I32"/>
    <mergeCell ref="H33:I33"/>
    <mergeCell ref="H26:I26"/>
    <mergeCell ref="H27:I27"/>
    <mergeCell ref="H12:I12"/>
    <mergeCell ref="J13:K13"/>
    <mergeCell ref="J14:K14"/>
    <mergeCell ref="J17:K17"/>
    <mergeCell ref="F14:G14"/>
    <mergeCell ref="F18:G18"/>
    <mergeCell ref="J18:K18"/>
    <mergeCell ref="F20:G20"/>
    <mergeCell ref="F19:G19"/>
    <mergeCell ref="L18:M18"/>
    <mergeCell ref="N18:O18"/>
    <mergeCell ref="J22:K22"/>
    <mergeCell ref="J23:K23"/>
    <mergeCell ref="L22:M22"/>
    <mergeCell ref="N22:O22"/>
    <mergeCell ref="L23:M23"/>
    <mergeCell ref="N23:O23"/>
    <mergeCell ref="J19:K19"/>
    <mergeCell ref="J21:K21"/>
    <mergeCell ref="J24:K24"/>
    <mergeCell ref="J25:K25"/>
    <mergeCell ref="J26:K26"/>
    <mergeCell ref="J27:K27"/>
    <mergeCell ref="J28:K28"/>
    <mergeCell ref="J29:K29"/>
    <mergeCell ref="J30:K30"/>
    <mergeCell ref="J31:K31"/>
    <mergeCell ref="J32:K32"/>
    <mergeCell ref="J33:K33"/>
    <mergeCell ref="L8:M8"/>
    <mergeCell ref="N8:O8"/>
    <mergeCell ref="L10:M10"/>
    <mergeCell ref="N10:O10"/>
    <mergeCell ref="L11:M11"/>
    <mergeCell ref="N11:O11"/>
    <mergeCell ref="L12:M12"/>
    <mergeCell ref="N12:O12"/>
    <mergeCell ref="L13:M13"/>
    <mergeCell ref="L21:M21"/>
    <mergeCell ref="N21:O21"/>
    <mergeCell ref="N13:O13"/>
    <mergeCell ref="L14:M14"/>
    <mergeCell ref="N14:O14"/>
    <mergeCell ref="L17:M17"/>
    <mergeCell ref="N17:O17"/>
    <mergeCell ref="L19:M19"/>
    <mergeCell ref="N19:O19"/>
    <mergeCell ref="L27:M27"/>
    <mergeCell ref="N27:O27"/>
    <mergeCell ref="L24:M24"/>
    <mergeCell ref="N24:O24"/>
    <mergeCell ref="L25:M25"/>
    <mergeCell ref="N25:O25"/>
    <mergeCell ref="L33:M33"/>
    <mergeCell ref="N33:O33"/>
    <mergeCell ref="L30:M30"/>
    <mergeCell ref="N30:O30"/>
    <mergeCell ref="L31:M31"/>
    <mergeCell ref="N31:O31"/>
    <mergeCell ref="AA15:AE15"/>
    <mergeCell ref="AA16:AE16"/>
    <mergeCell ref="AA17:AE17"/>
    <mergeCell ref="AA19:AE19"/>
    <mergeCell ref="AA13:AE13"/>
    <mergeCell ref="AA14:AE14"/>
    <mergeCell ref="H10:I10"/>
    <mergeCell ref="A20:A30"/>
    <mergeCell ref="C20:E20"/>
    <mergeCell ref="A15:A18"/>
    <mergeCell ref="B15:B18"/>
    <mergeCell ref="H18:I18"/>
    <mergeCell ref="F17:G17"/>
    <mergeCell ref="H30:I30"/>
    <mergeCell ref="A34:A37"/>
    <mergeCell ref="B34:B37"/>
    <mergeCell ref="C34:D34"/>
    <mergeCell ref="C36:D36"/>
    <mergeCell ref="C35:D35"/>
    <mergeCell ref="AA35:AE35"/>
    <mergeCell ref="H34:I34"/>
    <mergeCell ref="J34:K34"/>
    <mergeCell ref="L34:M34"/>
    <mergeCell ref="N34:O34"/>
    <mergeCell ref="H35:I35"/>
    <mergeCell ref="J35:K35"/>
    <mergeCell ref="AA34:AE34"/>
    <mergeCell ref="L37:M37"/>
    <mergeCell ref="N37:O37"/>
    <mergeCell ref="AA37:AE37"/>
    <mergeCell ref="C37:D37"/>
    <mergeCell ref="F37:G37"/>
    <mergeCell ref="H37:I37"/>
    <mergeCell ref="J37:K37"/>
    <mergeCell ref="P37:Q37"/>
    <mergeCell ref="R37:S37"/>
    <mergeCell ref="T37:U37"/>
    <mergeCell ref="AA32:AE32"/>
    <mergeCell ref="AA33:AE33"/>
    <mergeCell ref="AA30:AB30"/>
    <mergeCell ref="AA29:AB29"/>
    <mergeCell ref="AD29:AE29"/>
    <mergeCell ref="AD30:AE30"/>
    <mergeCell ref="AD21:AE21"/>
    <mergeCell ref="AD22:AE22"/>
    <mergeCell ref="AD23:AE23"/>
    <mergeCell ref="AA31:AE31"/>
    <mergeCell ref="AA21:AB21"/>
    <mergeCell ref="AA22:AB22"/>
    <mergeCell ref="AA23:AB26"/>
    <mergeCell ref="AA27:AB27"/>
    <mergeCell ref="AA28:AB28"/>
    <mergeCell ref="AD25:AE25"/>
    <mergeCell ref="AA11:AA12"/>
    <mergeCell ref="AB7:AE7"/>
    <mergeCell ref="AC11:AE11"/>
    <mergeCell ref="AC12:AE12"/>
    <mergeCell ref="AC8:AE8"/>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5.xml><?xml version="1.0" encoding="utf-8"?>
<worksheet xmlns="http://schemas.openxmlformats.org/spreadsheetml/2006/main" xmlns:r="http://schemas.openxmlformats.org/officeDocument/2006/relationships">
  <dimension ref="A1:V46"/>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5.875" style="0" customWidth="1"/>
    <col min="4" max="4" width="15.125" style="0" customWidth="1"/>
    <col min="5" max="15" width="10.50390625" style="8" customWidth="1"/>
    <col min="16" max="16" width="13.625" style="8" customWidth="1"/>
    <col min="17" max="17" width="6.00390625" style="0" customWidth="1"/>
    <col min="18" max="18" width="20.625" style="0" customWidth="1"/>
    <col min="19" max="19" width="7.50390625" style="0" customWidth="1"/>
    <col min="20" max="20" width="13.125" style="0" customWidth="1"/>
    <col min="21" max="21" width="9.625" style="0" customWidth="1"/>
    <col min="22" max="22" width="13.125" style="0" customWidth="1"/>
  </cols>
  <sheetData>
    <row r="1" spans="2:22" ht="21" customHeight="1">
      <c r="B1" s="158" t="s">
        <v>0</v>
      </c>
      <c r="C1" s="159"/>
      <c r="D1" s="159"/>
      <c r="E1" s="27" t="s">
        <v>88</v>
      </c>
      <c r="F1" s="44"/>
      <c r="G1" s="14" t="s">
        <v>75</v>
      </c>
      <c r="H1" s="172" t="s">
        <v>77</v>
      </c>
      <c r="I1" s="172"/>
      <c r="J1" s="172"/>
      <c r="K1" s="172"/>
      <c r="L1" s="172"/>
      <c r="M1" s="172"/>
      <c r="N1" s="172"/>
      <c r="O1" s="172"/>
      <c r="Q1" s="10"/>
      <c r="R1" s="6"/>
      <c r="S1" s="6"/>
      <c r="T1" s="6"/>
      <c r="U1" s="142">
        <f>D2</f>
      </c>
      <c r="V1" s="142"/>
    </row>
    <row r="2" spans="2:22" ht="21" customHeight="1" thickBot="1">
      <c r="B2" s="185" t="s">
        <v>1</v>
      </c>
      <c r="C2" s="186"/>
      <c r="D2" s="156">
        <f>IF(シート　１!D2:E2="","",シート　１!D2:E2)</f>
      </c>
      <c r="E2" s="157"/>
      <c r="F2" s="16"/>
      <c r="G2" s="14" t="s">
        <v>78</v>
      </c>
      <c r="H2" s="172" t="s">
        <v>192</v>
      </c>
      <c r="I2" s="172"/>
      <c r="J2" s="172"/>
      <c r="K2" s="172"/>
      <c r="L2" s="172"/>
      <c r="M2" s="172"/>
      <c r="N2" s="172"/>
      <c r="O2" s="172"/>
      <c r="Q2" s="10"/>
      <c r="R2" s="6"/>
      <c r="S2" s="6"/>
      <c r="T2" s="6"/>
      <c r="U2" s="6"/>
      <c r="V2" s="6"/>
    </row>
    <row r="3" spans="2:22" ht="21" customHeight="1">
      <c r="B3" s="15"/>
      <c r="C3" s="15"/>
      <c r="D3" s="9"/>
      <c r="E3" s="16"/>
      <c r="F3" s="16"/>
      <c r="G3" s="14" t="s">
        <v>79</v>
      </c>
      <c r="H3" s="172" t="s">
        <v>131</v>
      </c>
      <c r="I3" s="172"/>
      <c r="J3" s="172"/>
      <c r="K3" s="172"/>
      <c r="L3" s="172"/>
      <c r="M3" s="172"/>
      <c r="N3" s="172"/>
      <c r="O3" s="172"/>
      <c r="Q3" s="10"/>
      <c r="R3" s="6"/>
      <c r="S3" s="6"/>
      <c r="T3" s="6"/>
      <c r="U3" s="6"/>
      <c r="V3" s="6"/>
    </row>
    <row r="4" spans="2:22" ht="21" customHeight="1">
      <c r="B4" s="15"/>
      <c r="C4" s="15"/>
      <c r="D4" s="9"/>
      <c r="E4" s="16"/>
      <c r="F4" s="16"/>
      <c r="G4" s="14" t="s">
        <v>80</v>
      </c>
      <c r="H4" s="172" t="s">
        <v>194</v>
      </c>
      <c r="I4" s="172"/>
      <c r="J4" s="172"/>
      <c r="K4" s="172"/>
      <c r="L4" s="172"/>
      <c r="M4" s="172"/>
      <c r="N4" s="172"/>
      <c r="O4" s="172"/>
      <c r="Q4" s="10"/>
      <c r="R4" s="6"/>
      <c r="S4" s="6"/>
      <c r="T4" s="6"/>
      <c r="U4" s="6"/>
      <c r="V4" s="6"/>
    </row>
    <row r="5" ht="14.25" customHeight="1" thickBot="1"/>
    <row r="6" spans="1:22" ht="21.75" customHeight="1">
      <c r="A6" s="138" t="s">
        <v>25</v>
      </c>
      <c r="B6" s="139"/>
      <c r="C6" s="139"/>
      <c r="D6" s="399"/>
      <c r="E6" s="406" t="s">
        <v>135</v>
      </c>
      <c r="F6" s="45" t="s">
        <v>119</v>
      </c>
      <c r="G6" s="46" t="s">
        <v>120</v>
      </c>
      <c r="H6" s="46" t="s">
        <v>121</v>
      </c>
      <c r="I6" s="46" t="s">
        <v>122</v>
      </c>
      <c r="J6" s="46" t="s">
        <v>123</v>
      </c>
      <c r="K6" s="46" t="s">
        <v>124</v>
      </c>
      <c r="L6" s="46" t="s">
        <v>125</v>
      </c>
      <c r="M6" s="46" t="s">
        <v>126</v>
      </c>
      <c r="N6" s="46" t="s">
        <v>127</v>
      </c>
      <c r="O6" s="46" t="s">
        <v>128</v>
      </c>
      <c r="P6" s="382" t="s">
        <v>129</v>
      </c>
      <c r="Q6" s="6"/>
      <c r="R6" s="384" t="s">
        <v>24</v>
      </c>
      <c r="S6" s="385"/>
      <c r="T6" s="385"/>
      <c r="U6" s="385"/>
      <c r="V6" s="386"/>
    </row>
    <row r="7" spans="1:22" ht="21.75" customHeight="1" thickBot="1">
      <c r="A7" s="400"/>
      <c r="B7" s="401"/>
      <c r="C7" s="401"/>
      <c r="D7" s="402"/>
      <c r="E7" s="407"/>
      <c r="F7" s="47"/>
      <c r="G7" s="48"/>
      <c r="H7" s="48"/>
      <c r="I7" s="48"/>
      <c r="J7" s="48"/>
      <c r="K7" s="48"/>
      <c r="L7" s="48"/>
      <c r="M7" s="48"/>
      <c r="N7" s="48"/>
      <c r="O7" s="48"/>
      <c r="P7" s="383"/>
      <c r="Q7" s="6"/>
      <c r="R7" s="364" t="s">
        <v>87</v>
      </c>
      <c r="S7" s="163"/>
      <c r="T7" s="163"/>
      <c r="U7" s="163"/>
      <c r="V7" s="233"/>
    </row>
    <row r="8" spans="1:22" ht="26.25" customHeight="1">
      <c r="A8" s="225" t="s">
        <v>136</v>
      </c>
      <c r="B8" s="343" t="s">
        <v>86</v>
      </c>
      <c r="C8" s="352" t="s">
        <v>29</v>
      </c>
      <c r="D8" s="353"/>
      <c r="E8" s="359" t="s">
        <v>142</v>
      </c>
      <c r="F8" s="62"/>
      <c r="G8" s="57"/>
      <c r="H8" s="57"/>
      <c r="I8" s="57"/>
      <c r="J8" s="57"/>
      <c r="K8" s="57"/>
      <c r="L8" s="57"/>
      <c r="M8" s="57"/>
      <c r="N8" s="57"/>
      <c r="O8" s="81"/>
      <c r="P8" s="84">
        <f>IF(SUM(F8:O8)=0,"",SUM(F8:O8))</f>
      </c>
      <c r="R8" s="49" t="s">
        <v>151</v>
      </c>
      <c r="S8" s="411" t="s">
        <v>21</v>
      </c>
      <c r="T8" s="387"/>
      <c r="U8" s="388"/>
      <c r="V8" s="389"/>
    </row>
    <row r="9" spans="1:22" ht="26.25" customHeight="1">
      <c r="A9" s="276"/>
      <c r="B9" s="344"/>
      <c r="C9" s="354" t="s">
        <v>89</v>
      </c>
      <c r="D9" s="1" t="s">
        <v>32</v>
      </c>
      <c r="E9" s="360"/>
      <c r="F9" s="63"/>
      <c r="G9" s="58"/>
      <c r="H9" s="58"/>
      <c r="I9" s="58"/>
      <c r="J9" s="58"/>
      <c r="K9" s="58"/>
      <c r="L9" s="58"/>
      <c r="M9" s="58"/>
      <c r="N9" s="58"/>
      <c r="O9" s="82"/>
      <c r="P9" s="85">
        <f aca="true" t="shared" si="0" ref="P9:P19">IF(SUM(F9:O9)=0,"",SUM(F9:O9))</f>
      </c>
      <c r="R9" s="67" t="s">
        <v>160</v>
      </c>
      <c r="S9" s="412"/>
      <c r="T9" s="396"/>
      <c r="U9" s="397"/>
      <c r="V9" s="398"/>
    </row>
    <row r="10" spans="1:22" ht="26.25" customHeight="1">
      <c r="A10" s="276"/>
      <c r="B10" s="344"/>
      <c r="C10" s="354"/>
      <c r="D10" s="2" t="s">
        <v>33</v>
      </c>
      <c r="E10" s="360"/>
      <c r="F10" s="63"/>
      <c r="G10" s="58"/>
      <c r="H10" s="58"/>
      <c r="I10" s="58"/>
      <c r="J10" s="58"/>
      <c r="K10" s="58"/>
      <c r="L10" s="58"/>
      <c r="M10" s="58"/>
      <c r="N10" s="58"/>
      <c r="O10" s="82"/>
      <c r="P10" s="85">
        <f t="shared" si="0"/>
      </c>
      <c r="R10" s="67" t="s">
        <v>161</v>
      </c>
      <c r="S10" s="412"/>
      <c r="T10" s="396"/>
      <c r="U10" s="397"/>
      <c r="V10" s="398"/>
    </row>
    <row r="11" spans="1:22" ht="26.25" customHeight="1">
      <c r="A11" s="276"/>
      <c r="B11" s="344"/>
      <c r="C11" s="354"/>
      <c r="D11" s="2" t="s">
        <v>34</v>
      </c>
      <c r="E11" s="360"/>
      <c r="F11" s="63"/>
      <c r="G11" s="58"/>
      <c r="H11" s="58"/>
      <c r="I11" s="58"/>
      <c r="J11" s="58"/>
      <c r="K11" s="58"/>
      <c r="L11" s="58"/>
      <c r="M11" s="58"/>
      <c r="N11" s="58"/>
      <c r="O11" s="82"/>
      <c r="P11" s="85">
        <f t="shared" si="0"/>
      </c>
      <c r="R11" s="67" t="s">
        <v>162</v>
      </c>
      <c r="S11" s="412"/>
      <c r="T11" s="396"/>
      <c r="U11" s="397"/>
      <c r="V11" s="398"/>
    </row>
    <row r="12" spans="1:22" ht="26.25" customHeight="1">
      <c r="A12" s="276"/>
      <c r="B12" s="344"/>
      <c r="C12" s="355"/>
      <c r="D12" s="2" t="s">
        <v>35</v>
      </c>
      <c r="E12" s="360"/>
      <c r="F12" s="63"/>
      <c r="G12" s="58"/>
      <c r="H12" s="58"/>
      <c r="I12" s="58"/>
      <c r="J12" s="58"/>
      <c r="K12" s="58"/>
      <c r="L12" s="58"/>
      <c r="M12" s="58"/>
      <c r="N12" s="58"/>
      <c r="O12" s="82"/>
      <c r="P12" s="85">
        <f t="shared" si="0"/>
      </c>
      <c r="R12" s="67" t="s">
        <v>163</v>
      </c>
      <c r="S12" s="412"/>
      <c r="T12" s="396"/>
      <c r="U12" s="397"/>
      <c r="V12" s="398"/>
    </row>
    <row r="13" spans="1:22" ht="26.25" customHeight="1">
      <c r="A13" s="276"/>
      <c r="B13" s="344"/>
      <c r="C13" s="350" t="s">
        <v>30</v>
      </c>
      <c r="D13" s="351"/>
      <c r="E13" s="360"/>
      <c r="F13" s="63"/>
      <c r="G13" s="58"/>
      <c r="H13" s="58"/>
      <c r="I13" s="58"/>
      <c r="J13" s="58"/>
      <c r="K13" s="58"/>
      <c r="L13" s="58"/>
      <c r="M13" s="58"/>
      <c r="N13" s="58"/>
      <c r="O13" s="82"/>
      <c r="P13" s="85">
        <f t="shared" si="0"/>
      </c>
      <c r="R13" s="50" t="s">
        <v>152</v>
      </c>
      <c r="S13" s="412"/>
      <c r="T13" s="408"/>
      <c r="U13" s="409"/>
      <c r="V13" s="410"/>
    </row>
    <row r="14" spans="1:22" ht="26.25" customHeight="1">
      <c r="A14" s="276"/>
      <c r="B14" s="344"/>
      <c r="C14" s="354" t="s">
        <v>89</v>
      </c>
      <c r="D14" s="1" t="s">
        <v>36</v>
      </c>
      <c r="E14" s="360"/>
      <c r="F14" s="63"/>
      <c r="G14" s="58"/>
      <c r="H14" s="58"/>
      <c r="I14" s="58"/>
      <c r="J14" s="58"/>
      <c r="K14" s="58"/>
      <c r="L14" s="58"/>
      <c r="M14" s="58"/>
      <c r="N14" s="58"/>
      <c r="O14" s="82"/>
      <c r="P14" s="85">
        <f t="shared" si="0"/>
      </c>
      <c r="R14" s="67" t="s">
        <v>164</v>
      </c>
      <c r="S14" s="412"/>
      <c r="T14" s="396"/>
      <c r="U14" s="397"/>
      <c r="V14" s="398"/>
    </row>
    <row r="15" spans="1:22" ht="26.25" customHeight="1">
      <c r="A15" s="276"/>
      <c r="B15" s="344"/>
      <c r="C15" s="354"/>
      <c r="D15" s="1" t="s">
        <v>41</v>
      </c>
      <c r="E15" s="360"/>
      <c r="F15" s="63"/>
      <c r="G15" s="58"/>
      <c r="H15" s="58"/>
      <c r="I15" s="58"/>
      <c r="J15" s="58"/>
      <c r="K15" s="58"/>
      <c r="L15" s="58"/>
      <c r="M15" s="58"/>
      <c r="N15" s="58"/>
      <c r="O15" s="82"/>
      <c r="P15" s="85">
        <f t="shared" si="0"/>
      </c>
      <c r="R15" s="67" t="s">
        <v>165</v>
      </c>
      <c r="S15" s="412"/>
      <c r="T15" s="396"/>
      <c r="U15" s="397"/>
      <c r="V15" s="398"/>
    </row>
    <row r="16" spans="1:22" ht="26.25" customHeight="1">
      <c r="A16" s="276"/>
      <c r="B16" s="344"/>
      <c r="C16" s="354"/>
      <c r="D16" s="1" t="s">
        <v>40</v>
      </c>
      <c r="E16" s="403" t="s">
        <v>176</v>
      </c>
      <c r="F16" s="63"/>
      <c r="G16" s="58"/>
      <c r="H16" s="58"/>
      <c r="I16" s="58"/>
      <c r="J16" s="58"/>
      <c r="K16" s="58"/>
      <c r="L16" s="58"/>
      <c r="M16" s="58"/>
      <c r="N16" s="58"/>
      <c r="O16" s="82"/>
      <c r="P16" s="85">
        <f t="shared" si="0"/>
      </c>
      <c r="R16" s="67" t="s">
        <v>166</v>
      </c>
      <c r="S16" s="412"/>
      <c r="T16" s="396"/>
      <c r="U16" s="397"/>
      <c r="V16" s="398"/>
    </row>
    <row r="17" spans="1:22" ht="26.25" customHeight="1">
      <c r="A17" s="276"/>
      <c r="B17" s="344"/>
      <c r="C17" s="354"/>
      <c r="D17" s="1" t="s">
        <v>37</v>
      </c>
      <c r="E17" s="404"/>
      <c r="F17" s="63"/>
      <c r="G17" s="58"/>
      <c r="H17" s="58"/>
      <c r="I17" s="58"/>
      <c r="J17" s="58"/>
      <c r="K17" s="58"/>
      <c r="L17" s="58"/>
      <c r="M17" s="58"/>
      <c r="N17" s="58"/>
      <c r="O17" s="82"/>
      <c r="P17" s="85">
        <f t="shared" si="0"/>
      </c>
      <c r="R17" s="67" t="s">
        <v>167</v>
      </c>
      <c r="S17" s="412"/>
      <c r="T17" s="396"/>
      <c r="U17" s="397"/>
      <c r="V17" s="398"/>
    </row>
    <row r="18" spans="1:22" ht="26.25" customHeight="1">
      <c r="A18" s="276"/>
      <c r="B18" s="344"/>
      <c r="C18" s="354"/>
      <c r="D18" s="1" t="s">
        <v>38</v>
      </c>
      <c r="E18" s="404"/>
      <c r="F18" s="63"/>
      <c r="G18" s="58"/>
      <c r="H18" s="58"/>
      <c r="I18" s="58"/>
      <c r="J18" s="58"/>
      <c r="K18" s="58"/>
      <c r="L18" s="58"/>
      <c r="M18" s="58"/>
      <c r="N18" s="58"/>
      <c r="O18" s="82"/>
      <c r="P18" s="85">
        <f t="shared" si="0"/>
      </c>
      <c r="R18" s="67" t="s">
        <v>168</v>
      </c>
      <c r="S18" s="412"/>
      <c r="T18" s="396"/>
      <c r="U18" s="397"/>
      <c r="V18" s="398"/>
    </row>
    <row r="19" spans="1:22" ht="26.25" customHeight="1" thickBot="1">
      <c r="A19" s="276"/>
      <c r="B19" s="344"/>
      <c r="C19" s="356"/>
      <c r="D19" s="21" t="s">
        <v>39</v>
      </c>
      <c r="E19" s="405"/>
      <c r="F19" s="64"/>
      <c r="G19" s="65"/>
      <c r="H19" s="65"/>
      <c r="I19" s="65"/>
      <c r="J19" s="65"/>
      <c r="K19" s="65"/>
      <c r="L19" s="65"/>
      <c r="M19" s="65"/>
      <c r="N19" s="65"/>
      <c r="O19" s="83"/>
      <c r="P19" s="86">
        <f t="shared" si="0"/>
      </c>
      <c r="R19" s="68" t="s">
        <v>169</v>
      </c>
      <c r="S19" s="413"/>
      <c r="T19" s="396"/>
      <c r="U19" s="397"/>
      <c r="V19" s="398"/>
    </row>
    <row r="20" spans="1:22" ht="47.25" customHeight="1">
      <c r="A20" s="276"/>
      <c r="B20" s="344"/>
      <c r="C20" s="357" t="s">
        <v>133</v>
      </c>
      <c r="D20" s="207"/>
      <c r="E20" s="28"/>
      <c r="F20" s="365"/>
      <c r="G20" s="366"/>
      <c r="H20" s="369"/>
      <c r="I20" s="369"/>
      <c r="J20" s="369"/>
      <c r="K20" s="369"/>
      <c r="L20" s="369"/>
      <c r="M20" s="369"/>
      <c r="N20" s="369"/>
      <c r="O20" s="369"/>
      <c r="P20" s="370"/>
      <c r="R20" s="54" t="s">
        <v>174</v>
      </c>
      <c r="S20" s="60"/>
      <c r="T20" s="88"/>
      <c r="U20" s="394" t="s">
        <v>175</v>
      </c>
      <c r="V20" s="87"/>
    </row>
    <row r="21" spans="1:22" ht="47.25" customHeight="1" thickBot="1">
      <c r="A21" s="276"/>
      <c r="B21" s="344"/>
      <c r="C21" s="358" t="s">
        <v>134</v>
      </c>
      <c r="D21" s="302"/>
      <c r="E21" s="30"/>
      <c r="F21" s="367"/>
      <c r="G21" s="368"/>
      <c r="H21" s="371"/>
      <c r="I21" s="371"/>
      <c r="J21" s="371"/>
      <c r="K21" s="371"/>
      <c r="L21" s="371"/>
      <c r="M21" s="371"/>
      <c r="N21" s="371"/>
      <c r="O21" s="371"/>
      <c r="P21" s="372"/>
      <c r="R21" s="43" t="s">
        <v>173</v>
      </c>
      <c r="S21" s="61"/>
      <c r="T21" s="74"/>
      <c r="U21" s="395"/>
      <c r="V21" s="75"/>
    </row>
    <row r="22" spans="1:22" ht="47.25" customHeight="1">
      <c r="A22" s="276"/>
      <c r="B22" s="344"/>
      <c r="C22" s="340" t="s">
        <v>130</v>
      </c>
      <c r="D22" s="341"/>
      <c r="E22" s="261"/>
      <c r="F22" s="373"/>
      <c r="G22" s="374"/>
      <c r="H22" s="374"/>
      <c r="I22" s="374"/>
      <c r="J22" s="374"/>
      <c r="K22" s="374"/>
      <c r="L22" s="374"/>
      <c r="M22" s="374"/>
      <c r="N22" s="374"/>
      <c r="O22" s="374"/>
      <c r="P22" s="375"/>
      <c r="R22" s="53" t="s">
        <v>170</v>
      </c>
      <c r="S22" s="361" t="s">
        <v>132</v>
      </c>
      <c r="T22" s="414"/>
      <c r="U22" s="414"/>
      <c r="V22" s="415"/>
    </row>
    <row r="23" spans="1:22" ht="47.25" customHeight="1">
      <c r="A23" s="276"/>
      <c r="B23" s="344"/>
      <c r="C23" s="346"/>
      <c r="D23" s="347"/>
      <c r="E23" s="217"/>
      <c r="F23" s="376"/>
      <c r="G23" s="377"/>
      <c r="H23" s="377"/>
      <c r="I23" s="377"/>
      <c r="J23" s="377"/>
      <c r="K23" s="377"/>
      <c r="L23" s="377"/>
      <c r="M23" s="377"/>
      <c r="N23" s="377"/>
      <c r="O23" s="377"/>
      <c r="P23" s="378"/>
      <c r="R23" s="51" t="s">
        <v>171</v>
      </c>
      <c r="S23" s="362"/>
      <c r="T23" s="284"/>
      <c r="U23" s="284"/>
      <c r="V23" s="331"/>
    </row>
    <row r="24" spans="1:22" ht="47.25" customHeight="1" thickBot="1">
      <c r="A24" s="276"/>
      <c r="B24" s="344"/>
      <c r="C24" s="346"/>
      <c r="D24" s="347"/>
      <c r="E24" s="217"/>
      <c r="F24" s="376"/>
      <c r="G24" s="377"/>
      <c r="H24" s="377"/>
      <c r="I24" s="377"/>
      <c r="J24" s="377"/>
      <c r="K24" s="377"/>
      <c r="L24" s="377"/>
      <c r="M24" s="377"/>
      <c r="N24" s="377"/>
      <c r="O24" s="377"/>
      <c r="P24" s="378"/>
      <c r="R24" s="52" t="s">
        <v>172</v>
      </c>
      <c r="S24" s="363"/>
      <c r="T24" s="392"/>
      <c r="U24" s="392"/>
      <c r="V24" s="393"/>
    </row>
    <row r="25" spans="1:17" s="6" customFormat="1" ht="21" customHeight="1" thickBot="1">
      <c r="A25" s="276"/>
      <c r="B25" s="344"/>
      <c r="C25" s="346"/>
      <c r="D25" s="347"/>
      <c r="E25" s="217"/>
      <c r="F25" s="376"/>
      <c r="G25" s="377"/>
      <c r="H25" s="377"/>
      <c r="I25" s="377"/>
      <c r="J25" s="377"/>
      <c r="K25" s="377"/>
      <c r="L25" s="377"/>
      <c r="M25" s="377"/>
      <c r="N25" s="377"/>
      <c r="O25" s="377"/>
      <c r="P25" s="378"/>
      <c r="Q25" s="10"/>
    </row>
    <row r="26" spans="1:22" ht="13.5">
      <c r="A26" s="276"/>
      <c r="B26" s="344"/>
      <c r="C26" s="346"/>
      <c r="D26" s="347"/>
      <c r="E26" s="217"/>
      <c r="F26" s="376"/>
      <c r="G26" s="377"/>
      <c r="H26" s="377"/>
      <c r="I26" s="377"/>
      <c r="J26" s="377"/>
      <c r="K26" s="377"/>
      <c r="L26" s="377"/>
      <c r="M26" s="377"/>
      <c r="N26" s="377"/>
      <c r="O26" s="377"/>
      <c r="P26" s="378"/>
      <c r="R26" s="340" t="s">
        <v>193</v>
      </c>
      <c r="S26" s="341"/>
      <c r="T26" s="341"/>
      <c r="U26" s="341"/>
      <c r="V26" s="342"/>
    </row>
    <row r="27" spans="1:22" ht="13.5">
      <c r="A27" s="276"/>
      <c r="B27" s="344"/>
      <c r="C27" s="346"/>
      <c r="D27" s="347"/>
      <c r="E27" s="217"/>
      <c r="F27" s="376"/>
      <c r="G27" s="377"/>
      <c r="H27" s="377"/>
      <c r="I27" s="377"/>
      <c r="J27" s="377"/>
      <c r="K27" s="377"/>
      <c r="L27" s="377"/>
      <c r="M27" s="377"/>
      <c r="N27" s="377"/>
      <c r="O27" s="377"/>
      <c r="P27" s="378"/>
      <c r="R27" s="346"/>
      <c r="S27" s="347"/>
      <c r="T27" s="347"/>
      <c r="U27" s="347"/>
      <c r="V27" s="390"/>
    </row>
    <row r="28" spans="1:22" ht="13.5">
      <c r="A28" s="276"/>
      <c r="B28" s="344"/>
      <c r="C28" s="346"/>
      <c r="D28" s="347"/>
      <c r="E28" s="217"/>
      <c r="F28" s="376"/>
      <c r="G28" s="377"/>
      <c r="H28" s="377"/>
      <c r="I28" s="377"/>
      <c r="J28" s="377"/>
      <c r="K28" s="377"/>
      <c r="L28" s="377"/>
      <c r="M28" s="377"/>
      <c r="N28" s="377"/>
      <c r="O28" s="377"/>
      <c r="P28" s="378"/>
      <c r="R28" s="346"/>
      <c r="S28" s="347"/>
      <c r="T28" s="347"/>
      <c r="U28" s="347"/>
      <c r="V28" s="390"/>
    </row>
    <row r="29" spans="1:22" ht="13.5">
      <c r="A29" s="276"/>
      <c r="B29" s="344"/>
      <c r="C29" s="346"/>
      <c r="D29" s="347"/>
      <c r="E29" s="217"/>
      <c r="F29" s="376"/>
      <c r="G29" s="377"/>
      <c r="H29" s="377"/>
      <c r="I29" s="377"/>
      <c r="J29" s="377"/>
      <c r="K29" s="377"/>
      <c r="L29" s="377"/>
      <c r="M29" s="377"/>
      <c r="N29" s="377"/>
      <c r="O29" s="377"/>
      <c r="P29" s="378"/>
      <c r="R29" s="346"/>
      <c r="S29" s="347"/>
      <c r="T29" s="347"/>
      <c r="U29" s="347"/>
      <c r="V29" s="390"/>
    </row>
    <row r="30" spans="1:22" ht="13.5">
      <c r="A30" s="276"/>
      <c r="B30" s="344"/>
      <c r="C30" s="346"/>
      <c r="D30" s="347"/>
      <c r="E30" s="217"/>
      <c r="F30" s="376"/>
      <c r="G30" s="377"/>
      <c r="H30" s="377"/>
      <c r="I30" s="377"/>
      <c r="J30" s="377"/>
      <c r="K30" s="377"/>
      <c r="L30" s="377"/>
      <c r="M30" s="377"/>
      <c r="N30" s="377"/>
      <c r="O30" s="377"/>
      <c r="P30" s="378"/>
      <c r="R30" s="346"/>
      <c r="S30" s="347"/>
      <c r="T30" s="347"/>
      <c r="U30" s="347"/>
      <c r="V30" s="390"/>
    </row>
    <row r="31" spans="1:22" ht="13.5">
      <c r="A31" s="276"/>
      <c r="B31" s="344"/>
      <c r="C31" s="346"/>
      <c r="D31" s="347"/>
      <c r="E31" s="217"/>
      <c r="F31" s="376"/>
      <c r="G31" s="377"/>
      <c r="H31" s="377"/>
      <c r="I31" s="377"/>
      <c r="J31" s="377"/>
      <c r="K31" s="377"/>
      <c r="L31" s="377"/>
      <c r="M31" s="377"/>
      <c r="N31" s="377"/>
      <c r="O31" s="377"/>
      <c r="P31" s="378"/>
      <c r="R31" s="346"/>
      <c r="S31" s="347"/>
      <c r="T31" s="347"/>
      <c r="U31" s="347"/>
      <c r="V31" s="390"/>
    </row>
    <row r="32" spans="1:22" ht="13.5">
      <c r="A32" s="276"/>
      <c r="B32" s="344"/>
      <c r="C32" s="346"/>
      <c r="D32" s="347"/>
      <c r="E32" s="217"/>
      <c r="F32" s="376"/>
      <c r="G32" s="377"/>
      <c r="H32" s="377"/>
      <c r="I32" s="377"/>
      <c r="J32" s="377"/>
      <c r="K32" s="377"/>
      <c r="L32" s="377"/>
      <c r="M32" s="377"/>
      <c r="N32" s="377"/>
      <c r="O32" s="377"/>
      <c r="P32" s="378"/>
      <c r="R32" s="346"/>
      <c r="S32" s="347"/>
      <c r="T32" s="347"/>
      <c r="U32" s="347"/>
      <c r="V32" s="390"/>
    </row>
    <row r="33" spans="1:22" ht="13.5">
      <c r="A33" s="276"/>
      <c r="B33" s="344"/>
      <c r="C33" s="346"/>
      <c r="D33" s="347"/>
      <c r="E33" s="217"/>
      <c r="F33" s="376"/>
      <c r="G33" s="377"/>
      <c r="H33" s="377"/>
      <c r="I33" s="377"/>
      <c r="J33" s="377"/>
      <c r="K33" s="377"/>
      <c r="L33" s="377"/>
      <c r="M33" s="377"/>
      <c r="N33" s="377"/>
      <c r="O33" s="377"/>
      <c r="P33" s="378"/>
      <c r="R33" s="346"/>
      <c r="S33" s="347"/>
      <c r="T33" s="347"/>
      <c r="U33" s="347"/>
      <c r="V33" s="390"/>
    </row>
    <row r="34" spans="1:22" ht="13.5">
      <c r="A34" s="276"/>
      <c r="B34" s="344"/>
      <c r="C34" s="346"/>
      <c r="D34" s="347"/>
      <c r="E34" s="217"/>
      <c r="F34" s="376"/>
      <c r="G34" s="377"/>
      <c r="H34" s="377"/>
      <c r="I34" s="377"/>
      <c r="J34" s="377"/>
      <c r="K34" s="377"/>
      <c r="L34" s="377"/>
      <c r="M34" s="377"/>
      <c r="N34" s="377"/>
      <c r="O34" s="377"/>
      <c r="P34" s="378"/>
      <c r="R34" s="346"/>
      <c r="S34" s="347"/>
      <c r="T34" s="347"/>
      <c r="U34" s="347"/>
      <c r="V34" s="390"/>
    </row>
    <row r="35" spans="1:22" ht="13.5">
      <c r="A35" s="276"/>
      <c r="B35" s="344"/>
      <c r="C35" s="346"/>
      <c r="D35" s="347"/>
      <c r="E35" s="217"/>
      <c r="F35" s="376"/>
      <c r="G35" s="377"/>
      <c r="H35" s="377"/>
      <c r="I35" s="377"/>
      <c r="J35" s="377"/>
      <c r="K35" s="377"/>
      <c r="L35" s="377"/>
      <c r="M35" s="377"/>
      <c r="N35" s="377"/>
      <c r="O35" s="377"/>
      <c r="P35" s="378"/>
      <c r="R35" s="346"/>
      <c r="S35" s="347"/>
      <c r="T35" s="347"/>
      <c r="U35" s="347"/>
      <c r="V35" s="390"/>
    </row>
    <row r="36" spans="1:22" ht="13.5">
      <c r="A36" s="276"/>
      <c r="B36" s="344"/>
      <c r="C36" s="346"/>
      <c r="D36" s="347"/>
      <c r="E36" s="217"/>
      <c r="F36" s="376"/>
      <c r="G36" s="377"/>
      <c r="H36" s="377"/>
      <c r="I36" s="377"/>
      <c r="J36" s="377"/>
      <c r="K36" s="377"/>
      <c r="L36" s="377"/>
      <c r="M36" s="377"/>
      <c r="N36" s="377"/>
      <c r="O36" s="377"/>
      <c r="P36" s="378"/>
      <c r="R36" s="346"/>
      <c r="S36" s="347"/>
      <c r="T36" s="347"/>
      <c r="U36" s="347"/>
      <c r="V36" s="390"/>
    </row>
    <row r="37" spans="1:22" ht="13.5">
      <c r="A37" s="276"/>
      <c r="B37" s="344"/>
      <c r="C37" s="346"/>
      <c r="D37" s="347"/>
      <c r="E37" s="217"/>
      <c r="F37" s="376"/>
      <c r="G37" s="377"/>
      <c r="H37" s="377"/>
      <c r="I37" s="377"/>
      <c r="J37" s="377"/>
      <c r="K37" s="377"/>
      <c r="L37" s="377"/>
      <c r="M37" s="377"/>
      <c r="N37" s="377"/>
      <c r="O37" s="377"/>
      <c r="P37" s="378"/>
      <c r="R37" s="346"/>
      <c r="S37" s="347"/>
      <c r="T37" s="347"/>
      <c r="U37" s="347"/>
      <c r="V37" s="390"/>
    </row>
    <row r="38" spans="1:22" ht="13.5">
      <c r="A38" s="276"/>
      <c r="B38" s="344"/>
      <c r="C38" s="346"/>
      <c r="D38" s="347"/>
      <c r="E38" s="217"/>
      <c r="F38" s="376"/>
      <c r="G38" s="377"/>
      <c r="H38" s="377"/>
      <c r="I38" s="377"/>
      <c r="J38" s="377"/>
      <c r="K38" s="377"/>
      <c r="L38" s="377"/>
      <c r="M38" s="377"/>
      <c r="N38" s="377"/>
      <c r="O38" s="377"/>
      <c r="P38" s="378"/>
      <c r="R38" s="346"/>
      <c r="S38" s="347"/>
      <c r="T38" s="347"/>
      <c r="U38" s="347"/>
      <c r="V38" s="390"/>
    </row>
    <row r="39" spans="1:22" ht="13.5">
      <c r="A39" s="276"/>
      <c r="B39" s="344"/>
      <c r="C39" s="346"/>
      <c r="D39" s="347"/>
      <c r="E39" s="217"/>
      <c r="F39" s="376"/>
      <c r="G39" s="377"/>
      <c r="H39" s="377"/>
      <c r="I39" s="377"/>
      <c r="J39" s="377"/>
      <c r="K39" s="377"/>
      <c r="L39" s="377"/>
      <c r="M39" s="377"/>
      <c r="N39" s="377"/>
      <c r="O39" s="377"/>
      <c r="P39" s="378"/>
      <c r="R39" s="346"/>
      <c r="S39" s="347"/>
      <c r="T39" s="347"/>
      <c r="U39" s="347"/>
      <c r="V39" s="390"/>
    </row>
    <row r="40" spans="1:22" ht="13.5">
      <c r="A40" s="276"/>
      <c r="B40" s="344"/>
      <c r="C40" s="346"/>
      <c r="D40" s="347"/>
      <c r="E40" s="217"/>
      <c r="F40" s="376"/>
      <c r="G40" s="377"/>
      <c r="H40" s="377"/>
      <c r="I40" s="377"/>
      <c r="J40" s="377"/>
      <c r="K40" s="377"/>
      <c r="L40" s="377"/>
      <c r="M40" s="377"/>
      <c r="N40" s="377"/>
      <c r="O40" s="377"/>
      <c r="P40" s="378"/>
      <c r="R40" s="346"/>
      <c r="S40" s="347"/>
      <c r="T40" s="347"/>
      <c r="U40" s="347"/>
      <c r="V40" s="390"/>
    </row>
    <row r="41" spans="1:22" ht="13.5">
      <c r="A41" s="276"/>
      <c r="B41" s="344"/>
      <c r="C41" s="346"/>
      <c r="D41" s="347"/>
      <c r="E41" s="217"/>
      <c r="F41" s="376"/>
      <c r="G41" s="377"/>
      <c r="H41" s="377"/>
      <c r="I41" s="377"/>
      <c r="J41" s="377"/>
      <c r="K41" s="377"/>
      <c r="L41" s="377"/>
      <c r="M41" s="377"/>
      <c r="N41" s="377"/>
      <c r="O41" s="377"/>
      <c r="P41" s="378"/>
      <c r="R41" s="346"/>
      <c r="S41" s="347"/>
      <c r="T41" s="347"/>
      <c r="U41" s="347"/>
      <c r="V41" s="390"/>
    </row>
    <row r="42" spans="1:22" ht="13.5">
      <c r="A42" s="276"/>
      <c r="B42" s="344"/>
      <c r="C42" s="346"/>
      <c r="D42" s="347"/>
      <c r="E42" s="217"/>
      <c r="F42" s="376"/>
      <c r="G42" s="377"/>
      <c r="H42" s="377"/>
      <c r="I42" s="377"/>
      <c r="J42" s="377"/>
      <c r="K42" s="377"/>
      <c r="L42" s="377"/>
      <c r="M42" s="377"/>
      <c r="N42" s="377"/>
      <c r="O42" s="377"/>
      <c r="P42" s="378"/>
      <c r="R42" s="346"/>
      <c r="S42" s="347"/>
      <c r="T42" s="347"/>
      <c r="U42" s="347"/>
      <c r="V42" s="390"/>
    </row>
    <row r="43" spans="1:22" ht="13.5">
      <c r="A43" s="276"/>
      <c r="B43" s="344"/>
      <c r="C43" s="346"/>
      <c r="D43" s="347"/>
      <c r="E43" s="217"/>
      <c r="F43" s="376"/>
      <c r="G43" s="377"/>
      <c r="H43" s="377"/>
      <c r="I43" s="377"/>
      <c r="J43" s="377"/>
      <c r="K43" s="377"/>
      <c r="L43" s="377"/>
      <c r="M43" s="377"/>
      <c r="N43" s="377"/>
      <c r="O43" s="377"/>
      <c r="P43" s="378"/>
      <c r="R43" s="346"/>
      <c r="S43" s="347"/>
      <c r="T43" s="347"/>
      <c r="U43" s="347"/>
      <c r="V43" s="390"/>
    </row>
    <row r="44" spans="1:22" ht="13.5">
      <c r="A44" s="276"/>
      <c r="B44" s="344"/>
      <c r="C44" s="346"/>
      <c r="D44" s="347"/>
      <c r="E44" s="217"/>
      <c r="F44" s="376"/>
      <c r="G44" s="377"/>
      <c r="H44" s="377"/>
      <c r="I44" s="377"/>
      <c r="J44" s="377"/>
      <c r="K44" s="377"/>
      <c r="L44" s="377"/>
      <c r="M44" s="377"/>
      <c r="N44" s="377"/>
      <c r="O44" s="377"/>
      <c r="P44" s="378"/>
      <c r="R44" s="346"/>
      <c r="S44" s="347"/>
      <c r="T44" s="347"/>
      <c r="U44" s="347"/>
      <c r="V44" s="390"/>
    </row>
    <row r="45" spans="1:22" ht="13.5">
      <c r="A45" s="276"/>
      <c r="B45" s="344"/>
      <c r="C45" s="346"/>
      <c r="D45" s="347"/>
      <c r="E45" s="217"/>
      <c r="F45" s="376"/>
      <c r="G45" s="377"/>
      <c r="H45" s="377"/>
      <c r="I45" s="377"/>
      <c r="J45" s="377"/>
      <c r="K45" s="377"/>
      <c r="L45" s="377"/>
      <c r="M45" s="377"/>
      <c r="N45" s="377"/>
      <c r="O45" s="377"/>
      <c r="P45" s="378"/>
      <c r="R45" s="346"/>
      <c r="S45" s="347"/>
      <c r="T45" s="347"/>
      <c r="U45" s="347"/>
      <c r="V45" s="390"/>
    </row>
    <row r="46" spans="1:22" ht="14.25" thickBot="1">
      <c r="A46" s="277"/>
      <c r="B46" s="345"/>
      <c r="C46" s="348"/>
      <c r="D46" s="349"/>
      <c r="E46" s="224"/>
      <c r="F46" s="379"/>
      <c r="G46" s="380"/>
      <c r="H46" s="380"/>
      <c r="I46" s="380"/>
      <c r="J46" s="380"/>
      <c r="K46" s="380"/>
      <c r="L46" s="380"/>
      <c r="M46" s="380"/>
      <c r="N46" s="380"/>
      <c r="O46" s="380"/>
      <c r="P46" s="381"/>
      <c r="R46" s="348"/>
      <c r="S46" s="349"/>
      <c r="T46" s="349"/>
      <c r="U46" s="349"/>
      <c r="V46" s="391"/>
    </row>
  </sheetData>
  <mergeCells count="49">
    <mergeCell ref="T9:V9"/>
    <mergeCell ref="T22:V22"/>
    <mergeCell ref="T23:V23"/>
    <mergeCell ref="T14:V14"/>
    <mergeCell ref="T15:V15"/>
    <mergeCell ref="E16:E19"/>
    <mergeCell ref="E6:E7"/>
    <mergeCell ref="A8:A46"/>
    <mergeCell ref="T10:V10"/>
    <mergeCell ref="T16:V16"/>
    <mergeCell ref="T17:V17"/>
    <mergeCell ref="T11:V11"/>
    <mergeCell ref="T12:V12"/>
    <mergeCell ref="T13:V13"/>
    <mergeCell ref="S8:S19"/>
    <mergeCell ref="B2:C2"/>
    <mergeCell ref="B1:D1"/>
    <mergeCell ref="D2:E2"/>
    <mergeCell ref="A6:D7"/>
    <mergeCell ref="R27:V46"/>
    <mergeCell ref="H1:O1"/>
    <mergeCell ref="H2:O2"/>
    <mergeCell ref="H3:O3"/>
    <mergeCell ref="H4:O4"/>
    <mergeCell ref="U1:V1"/>
    <mergeCell ref="T24:V24"/>
    <mergeCell ref="U20:U21"/>
    <mergeCell ref="T18:V18"/>
    <mergeCell ref="T19:V19"/>
    <mergeCell ref="E8:E15"/>
    <mergeCell ref="S22:S24"/>
    <mergeCell ref="R7:V7"/>
    <mergeCell ref="F20:G20"/>
    <mergeCell ref="F21:G21"/>
    <mergeCell ref="H20:P21"/>
    <mergeCell ref="F22:P46"/>
    <mergeCell ref="P6:P7"/>
    <mergeCell ref="R6:V6"/>
    <mergeCell ref="T8:V8"/>
    <mergeCell ref="R26:V26"/>
    <mergeCell ref="B8:B46"/>
    <mergeCell ref="C22:D46"/>
    <mergeCell ref="E22:E46"/>
    <mergeCell ref="C13:D13"/>
    <mergeCell ref="C8:D8"/>
    <mergeCell ref="C9:C12"/>
    <mergeCell ref="C14:C19"/>
    <mergeCell ref="C20:D20"/>
    <mergeCell ref="C21:D21"/>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関西の市町村合併と自治体自立研究会</Manager>
  <Company>関西の市町村合併と自治体自立研究会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市町村合併点検シート　10市対応版</dc:title>
  <dc:subject>Ver1.0</dc:subject>
  <dc:creator>関西の市町村合併と自治体自立研究会</dc:creator>
  <cp:keywords/>
  <dc:description/>
  <cp:lastModifiedBy>黒田　充</cp:lastModifiedBy>
  <cp:lastPrinted>2006-12-31T18:32:22Z</cp:lastPrinted>
  <dcterms:created xsi:type="dcterms:W3CDTF">2006-10-26T00:22:54Z</dcterms:created>
  <dcterms:modified xsi:type="dcterms:W3CDTF">2007-04-12T09:30:43Z</dcterms:modified>
  <cp:category/>
  <cp:version/>
  <cp:contentType/>
  <cp:contentStatus/>
</cp:coreProperties>
</file>